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85" windowHeight="6420" tabRatio="500" activeTab="0"/>
  </bookViews>
  <sheets>
    <sheet name="Ladies" sheetId="1" r:id="rId1"/>
  </sheets>
  <definedNames>
    <definedName name="_xlnm.Print_Area" localSheetId="0">'Ladies'!#REF!</definedName>
    <definedName name="Excel_BuiltIn__FilterDatabase" localSheetId="0">'Ladies'!$A$1:$AD$7</definedName>
    <definedName name="Excel_BuiltIn_Print_Area" localSheetId="0">'Ladies'!$A$1:$AF$57</definedName>
  </definedNames>
  <calcPr fullCalcOnLoad="1"/>
</workbook>
</file>

<file path=xl/sharedStrings.xml><?xml version="1.0" encoding="utf-8"?>
<sst xmlns="http://schemas.openxmlformats.org/spreadsheetml/2006/main" count="134" uniqueCount="85">
  <si>
    <t>D</t>
  </si>
  <si>
    <t>GB</t>
  </si>
  <si>
    <t xml:space="preserve">Warsage </t>
  </si>
  <si>
    <t>B</t>
  </si>
  <si>
    <t>NL</t>
  </si>
  <si>
    <t>Amriswil</t>
  </si>
  <si>
    <t>CH</t>
  </si>
  <si>
    <t>tolu</t>
  </si>
  <si>
    <t>Snr</t>
  </si>
  <si>
    <t>NAME</t>
  </si>
  <si>
    <t>Chr. Name</t>
  </si>
  <si>
    <t>Nation</t>
  </si>
  <si>
    <t>1Day-Tot</t>
  </si>
  <si>
    <t>1.Heat</t>
  </si>
  <si>
    <t>2.Heat</t>
  </si>
  <si>
    <t>3.Heat</t>
  </si>
  <si>
    <t>Total</t>
  </si>
  <si>
    <t>Standing</t>
  </si>
  <si>
    <t>Point/Heat</t>
  </si>
  <si>
    <t>Change</t>
  </si>
  <si>
    <t>A</t>
  </si>
  <si>
    <t>IT</t>
  </si>
  <si>
    <t>F</t>
  </si>
  <si>
    <t>DK</t>
  </si>
  <si>
    <t>CR</t>
  </si>
  <si>
    <t xml:space="preserve">NP - no Points &lt;3 Laps  ns No Start  </t>
  </si>
  <si>
    <t>XX</t>
  </si>
  <si>
    <t>Blue  Numbers: 2-Stroke</t>
  </si>
  <si>
    <t xml:space="preserve">  X Cancelled</t>
  </si>
  <si>
    <t>Newcomer</t>
  </si>
  <si>
    <t>X</t>
  </si>
  <si>
    <t>Particip. at Groesbeek</t>
  </si>
  <si>
    <t>1.</t>
  </si>
  <si>
    <t>2.</t>
  </si>
  <si>
    <t>3.</t>
  </si>
  <si>
    <t>Dayresult</t>
  </si>
  <si>
    <t>Correcction IMBA-Board</t>
  </si>
  <si>
    <t>Cancelled</t>
  </si>
  <si>
    <t>dq</t>
  </si>
  <si>
    <t>Disqualification</t>
  </si>
  <si>
    <t>Wildcard = riding only for Dayr.</t>
  </si>
  <si>
    <t>Yellow Card</t>
  </si>
  <si>
    <t>Change previous Standing  (1st 10)</t>
  </si>
  <si>
    <t xml:space="preserve">                                           IMBA</t>
  </si>
  <si>
    <t>All Points of the best 3 on Day-Results/Nation</t>
  </si>
  <si>
    <t xml:space="preserve">Total </t>
  </si>
  <si>
    <t>Netherland</t>
  </si>
  <si>
    <t>Belgium</t>
  </si>
  <si>
    <t>Great Britain</t>
  </si>
  <si>
    <t>Germany</t>
  </si>
  <si>
    <t>Switzerland</t>
  </si>
  <si>
    <t>France</t>
  </si>
  <si>
    <t>Danmark</t>
  </si>
  <si>
    <t>Chec Republic</t>
  </si>
  <si>
    <t>Italy</t>
  </si>
  <si>
    <t>Russia</t>
  </si>
  <si>
    <t>Total Competitors</t>
  </si>
  <si>
    <t>Competitions</t>
  </si>
  <si>
    <t>AVERAGE</t>
  </si>
  <si>
    <t>Participants</t>
  </si>
  <si>
    <t>Name</t>
  </si>
  <si>
    <t>Surname</t>
  </si>
  <si>
    <t>1 Heat</t>
  </si>
  <si>
    <t xml:space="preserve">2.Heat </t>
  </si>
  <si>
    <t xml:space="preserve">3 Heat </t>
  </si>
  <si>
    <t>Rus</t>
  </si>
  <si>
    <t>l.  Drayton</t>
  </si>
  <si>
    <t>Feldkirch</t>
  </si>
  <si>
    <t xml:space="preserve">1 Heat </t>
  </si>
  <si>
    <t>02. Aug.</t>
  </si>
  <si>
    <t>30. Aug.</t>
  </si>
  <si>
    <t>Wingles</t>
  </si>
  <si>
    <t>27.Sept.</t>
  </si>
  <si>
    <t>04.Okt.</t>
  </si>
  <si>
    <t>Netherlands</t>
  </si>
  <si>
    <t>6 Day-Tot</t>
  </si>
  <si>
    <t>5 Day-Tot</t>
  </si>
  <si>
    <t>4 Day-Tot</t>
  </si>
  <si>
    <t>3 Day-Tot</t>
  </si>
  <si>
    <t>2 Day-Tot</t>
  </si>
  <si>
    <t>1 Day-Tot</t>
  </si>
  <si>
    <t>Nation-Cup Ladies 2020</t>
  </si>
  <si>
    <t>European Championship IMBA 2020</t>
  </si>
  <si>
    <r>
      <t xml:space="preserve">28. Juni   Lower Drayton GB   </t>
    </r>
    <r>
      <rPr>
        <b/>
        <sz val="12"/>
        <rFont val="Arial"/>
        <family val="2"/>
      </rPr>
      <t>Dayresult</t>
    </r>
  </si>
  <si>
    <t>EUROPEAN CHAMPIONSHIP IMBA 2021                       LADIES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</si>
</sst>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\-??\ [$€]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25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2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3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0" fillId="45" borderId="2" applyNumberFormat="0" applyAlignment="0" applyProtection="0"/>
    <xf numFmtId="0" fontId="57" fillId="44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8" fillId="0" borderId="0" applyNumberFormat="0" applyFill="0" applyBorder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47" borderId="7" applyNumberFormat="0" applyAlignment="0" applyProtection="0"/>
    <xf numFmtId="0" fontId="4" fillId="9" borderId="0" applyNumberFormat="0" applyBorder="0" applyAlignment="0" applyProtection="0"/>
    <xf numFmtId="0" fontId="0" fillId="45" borderId="2" applyNumberFormat="0" applyAlignment="0" applyProtection="0"/>
    <xf numFmtId="0" fontId="8" fillId="47" borderId="7" applyNumberFormat="0" applyAlignment="0" applyProtection="0"/>
    <xf numFmtId="164" fontId="0" fillId="0" borderId="0" applyFill="0" applyBorder="0" applyAlignment="0" applyProtection="0"/>
    <xf numFmtId="0" fontId="59" fillId="48" borderId="3" applyNumberFormat="0" applyAlignment="0" applyProtection="0"/>
    <xf numFmtId="0" fontId="9" fillId="13" borderId="4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166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2" fillId="49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4" applyNumberFormat="0" applyAlignment="0" applyProtection="0"/>
    <xf numFmtId="0" fontId="4" fillId="9" borderId="0" applyNumberFormat="0" applyBorder="0" applyAlignment="0" applyProtection="0"/>
    <xf numFmtId="0" fontId="9" fillId="13" borderId="4" applyNumberFormat="0" applyAlignment="0" applyProtection="0"/>
    <xf numFmtId="165" fontId="0" fillId="0" borderId="0" applyFill="0" applyBorder="0" applyAlignment="0" applyProtection="0"/>
    <xf numFmtId="0" fontId="8" fillId="47" borderId="7" applyNumberFormat="0" applyAlignment="0" applyProtection="0"/>
    <xf numFmtId="0" fontId="8" fillId="47" borderId="7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64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45" borderId="2" applyNumberFormat="0" applyAlignment="0" applyProtection="0"/>
    <xf numFmtId="0" fontId="0" fillId="45" borderId="2" applyNumberFormat="0" applyAlignment="0" applyProtection="0"/>
    <xf numFmtId="0" fontId="0" fillId="52" borderId="12" applyNumberFormat="0" applyFont="0" applyAlignment="0" applyProtection="0"/>
    <xf numFmtId="0" fontId="4" fillId="9" borderId="0" applyNumberFormat="0" applyBorder="0" applyAlignment="0" applyProtection="0"/>
    <xf numFmtId="0" fontId="17" fillId="46" borderId="13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0" fillId="45" borderId="2" applyNumberFormat="0" applyAlignment="0" applyProtection="0"/>
    <xf numFmtId="0" fontId="7" fillId="0" borderId="6" applyNumberFormat="0" applyFill="0" applyAlignment="0" applyProtection="0"/>
    <xf numFmtId="9" fontId="0" fillId="0" borderId="0" applyFill="0" applyBorder="0" applyAlignment="0" applyProtection="0"/>
    <xf numFmtId="0" fontId="7" fillId="0" borderId="6" applyNumberFormat="0" applyFill="0" applyAlignment="0" applyProtection="0"/>
    <xf numFmtId="0" fontId="11" fillId="10" borderId="0" applyNumberFormat="0" applyBorder="0" applyAlignment="0" applyProtection="0"/>
    <xf numFmtId="0" fontId="65" fillId="53" borderId="0" applyNumberFormat="0" applyBorder="0" applyAlignment="0" applyProtection="0"/>
    <xf numFmtId="0" fontId="17" fillId="46" borderId="13" applyNumberFormat="0" applyAlignment="0" applyProtection="0"/>
    <xf numFmtId="0" fontId="1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7" fillId="46" borderId="13" applyNumberFormat="0" applyAlignment="0" applyProtection="0"/>
    <xf numFmtId="0" fontId="8" fillId="47" borderId="7" applyNumberFormat="0" applyAlignment="0" applyProtection="0"/>
    <xf numFmtId="0" fontId="10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" fillId="13" borderId="4" applyNumberFormat="0" applyAlignment="0" applyProtection="0"/>
    <xf numFmtId="0" fontId="5" fillId="46" borderId="4" applyNumberFormat="0" applyAlignment="0" applyProtection="0"/>
    <xf numFmtId="0" fontId="17" fillId="46" borderId="13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54" borderId="18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18" fillId="22" borderId="20" xfId="0" applyFont="1" applyFill="1" applyBorder="1" applyAlignment="1">
      <alignment/>
    </xf>
    <xf numFmtId="0" fontId="18" fillId="55" borderId="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 shrinkToFit="1"/>
    </xf>
    <xf numFmtId="0" fontId="25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18" fillId="46" borderId="0" xfId="0" applyFont="1" applyFill="1" applyAlignment="1">
      <alignment textRotation="90"/>
    </xf>
    <xf numFmtId="0" fontId="18" fillId="46" borderId="0" xfId="0" applyFont="1" applyFill="1" applyAlignment="1">
      <alignment textRotation="90"/>
    </xf>
    <xf numFmtId="0" fontId="25" fillId="0" borderId="0" xfId="0" applyFont="1" applyAlignment="1">
      <alignment textRotation="90"/>
    </xf>
    <xf numFmtId="0" fontId="0" fillId="56" borderId="0" xfId="0" applyFont="1" applyFill="1" applyAlignment="1">
      <alignment textRotation="9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6" fillId="46" borderId="0" xfId="0" applyFont="1" applyFill="1" applyAlignment="1">
      <alignment/>
    </xf>
    <xf numFmtId="0" fontId="26" fillId="57" borderId="0" xfId="0" applyFont="1" applyFill="1" applyAlignment="1">
      <alignment/>
    </xf>
    <xf numFmtId="0" fontId="26" fillId="58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46" borderId="0" xfId="0" applyFont="1" applyFill="1" applyAlignment="1">
      <alignment/>
    </xf>
    <xf numFmtId="0" fontId="26" fillId="0" borderId="0" xfId="0" applyFont="1" applyAlignment="1">
      <alignment/>
    </xf>
    <xf numFmtId="0" fontId="0" fillId="55" borderId="0" xfId="0" applyFont="1" applyFill="1" applyAlignment="1">
      <alignment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6" fillId="59" borderId="0" xfId="0" applyFont="1" applyFill="1" applyAlignment="1">
      <alignment/>
    </xf>
    <xf numFmtId="0" fontId="30" fillId="56" borderId="0" xfId="0" applyFont="1" applyFill="1" applyAlignment="1">
      <alignment/>
    </xf>
    <xf numFmtId="0" fontId="0" fillId="6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32" fillId="61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2" fillId="62" borderId="0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3" fillId="0" borderId="23" xfId="0" applyFont="1" applyBorder="1" applyAlignment="1">
      <alignment/>
    </xf>
    <xf numFmtId="0" fontId="18" fillId="63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64" borderId="0" xfId="0" applyFont="1" applyFill="1" applyAlignment="1">
      <alignment/>
    </xf>
    <xf numFmtId="0" fontId="35" fillId="0" borderId="0" xfId="0" applyFont="1" applyAlignment="1">
      <alignment/>
    </xf>
    <xf numFmtId="0" fontId="18" fillId="55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NumberFormat="1" applyFont="1" applyAlignment="1">
      <alignment/>
    </xf>
    <xf numFmtId="0" fontId="0" fillId="55" borderId="0" xfId="0" applyFill="1" applyBorder="1" applyAlignment="1">
      <alignment textRotation="90"/>
    </xf>
    <xf numFmtId="0" fontId="0" fillId="12" borderId="0" xfId="0" applyFill="1" applyBorder="1" applyAlignment="1">
      <alignment/>
    </xf>
    <xf numFmtId="0" fontId="0" fillId="0" borderId="0" xfId="0" applyFont="1" applyAlignment="1">
      <alignment/>
    </xf>
    <xf numFmtId="0" fontId="0" fillId="13" borderId="0" xfId="0" applyFill="1" applyBorder="1" applyAlignment="1">
      <alignment textRotation="90"/>
    </xf>
    <xf numFmtId="0" fontId="33" fillId="0" borderId="0" xfId="0" applyFont="1" applyAlignment="1">
      <alignment/>
    </xf>
    <xf numFmtId="0" fontId="38" fillId="0" borderId="0" xfId="0" applyNumberFormat="1" applyFont="1" applyAlignment="1">
      <alignment shrinkToFit="1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3" fillId="65" borderId="0" xfId="0" applyFont="1" applyFill="1" applyAlignment="1">
      <alignment/>
    </xf>
    <xf numFmtId="0" fontId="0" fillId="58" borderId="24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56" borderId="0" xfId="0" applyFont="1" applyFill="1" applyAlignment="1">
      <alignment/>
    </xf>
    <xf numFmtId="0" fontId="41" fillId="9" borderId="0" xfId="0" applyFont="1" applyFill="1" applyAlignment="1">
      <alignment/>
    </xf>
    <xf numFmtId="0" fontId="0" fillId="0" borderId="0" xfId="0" applyFont="1" applyAlignment="1">
      <alignment horizontal="right"/>
    </xf>
    <xf numFmtId="0" fontId="18" fillId="22" borderId="0" xfId="0" applyFont="1" applyFill="1" applyBorder="1" applyAlignment="1">
      <alignment/>
    </xf>
    <xf numFmtId="0" fontId="18" fillId="58" borderId="0" xfId="0" applyFont="1" applyFill="1" applyAlignment="1">
      <alignment/>
    </xf>
    <xf numFmtId="0" fontId="1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1" fillId="46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textRotation="90"/>
    </xf>
    <xf numFmtId="0" fontId="0" fillId="46" borderId="0" xfId="0" applyFill="1" applyAlignment="1">
      <alignment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31" fillId="46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1" fontId="18" fillId="55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3" fillId="0" borderId="0" xfId="0" applyNumberFormat="1" applyFont="1" applyAlignment="1">
      <alignment shrinkToFit="1"/>
    </xf>
    <xf numFmtId="0" fontId="18" fillId="0" borderId="0" xfId="0" applyFont="1" applyAlignment="1">
      <alignment textRotation="90"/>
    </xf>
    <xf numFmtId="0" fontId="18" fillId="0" borderId="0" xfId="0" applyFont="1" applyAlignment="1">
      <alignment textRotation="90"/>
    </xf>
    <xf numFmtId="0" fontId="22" fillId="0" borderId="0" xfId="0" applyFont="1" applyFill="1" applyBorder="1" applyAlignment="1">
      <alignment/>
    </xf>
    <xf numFmtId="0" fontId="0" fillId="66" borderId="0" xfId="0" applyFont="1" applyFill="1" applyAlignment="1">
      <alignment/>
    </xf>
    <xf numFmtId="0" fontId="30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0" fillId="66" borderId="0" xfId="0" applyFont="1" applyFill="1" applyBorder="1" applyAlignment="1">
      <alignment/>
    </xf>
    <xf numFmtId="0" fontId="18" fillId="67" borderId="0" xfId="0" applyFont="1" applyFill="1" applyBorder="1" applyAlignment="1">
      <alignment/>
    </xf>
    <xf numFmtId="0" fontId="18" fillId="67" borderId="2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46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22" borderId="25" xfId="0" applyFont="1" applyFill="1" applyBorder="1" applyAlignment="1">
      <alignment/>
    </xf>
    <xf numFmtId="0" fontId="28" fillId="0" borderId="26" xfId="0" applyFont="1" applyBorder="1" applyAlignment="1">
      <alignment horizontal="center"/>
    </xf>
    <xf numFmtId="0" fontId="0" fillId="0" borderId="0" xfId="0" applyAlignment="1">
      <alignment textRotation="90"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26" fillId="68" borderId="0" xfId="0" applyFont="1" applyFill="1" applyAlignment="1">
      <alignment/>
    </xf>
    <xf numFmtId="0" fontId="26" fillId="69" borderId="0" xfId="0" applyFont="1" applyFill="1" applyAlignment="1">
      <alignment/>
    </xf>
    <xf numFmtId="0" fontId="26" fillId="70" borderId="0" xfId="0" applyFont="1" applyFill="1" applyAlignment="1">
      <alignment/>
    </xf>
    <xf numFmtId="0" fontId="26" fillId="71" borderId="0" xfId="0" applyFont="1" applyFill="1" applyAlignment="1">
      <alignment/>
    </xf>
    <xf numFmtId="0" fontId="26" fillId="72" borderId="0" xfId="0" applyFont="1" applyFill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25" fillId="9" borderId="0" xfId="0" applyFont="1" applyFill="1" applyBorder="1" applyAlignment="1">
      <alignment wrapText="1"/>
    </xf>
    <xf numFmtId="0" fontId="36" fillId="9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</cellXfs>
  <cellStyles count="22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 % - Markeringsfarve1" xfId="21"/>
    <cellStyle name="20 % - Markeringsfarve2" xfId="22"/>
    <cellStyle name="20 % - Markeringsfarve3" xfId="23"/>
    <cellStyle name="20 % - Markeringsfarve4" xfId="24"/>
    <cellStyle name="20 % - Markeringsfarve5" xfId="25"/>
    <cellStyle name="20 % - Markeringsfarve6" xfId="26"/>
    <cellStyle name="20 % – Zvýraznění1" xfId="27"/>
    <cellStyle name="20 % – Zvýraznění2" xfId="28"/>
    <cellStyle name="20 % – Zvýraznění3" xfId="29"/>
    <cellStyle name="20 % – Zvýraznění4" xfId="30"/>
    <cellStyle name="20 % – Zvýraznění5" xfId="31"/>
    <cellStyle name="20 % – Zvýraznění6" xfId="32"/>
    <cellStyle name="20 % - Accent1" xfId="33"/>
    <cellStyle name="20 % - Accent2" xfId="34"/>
    <cellStyle name="20 % - Accent3" xfId="35"/>
    <cellStyle name="20 % - Accent4" xfId="36"/>
    <cellStyle name="20 % - Accent5" xfId="37"/>
    <cellStyle name="20 % - Accent6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40 % - Akzent1" xfId="45"/>
    <cellStyle name="40 % - Akzent2" xfId="46"/>
    <cellStyle name="40 % - Akzent3" xfId="47"/>
    <cellStyle name="40 % - Akzent4" xfId="48"/>
    <cellStyle name="40 % - Akzent5" xfId="49"/>
    <cellStyle name="40 % - Akzent6" xfId="50"/>
    <cellStyle name="40 % - Markeringsfarve1" xfId="51"/>
    <cellStyle name="40 % - Markeringsfarve2" xfId="52"/>
    <cellStyle name="40 % - Markeringsfarve3" xfId="53"/>
    <cellStyle name="40 % - Markeringsfarve4" xfId="54"/>
    <cellStyle name="40 % - Markeringsfarve5" xfId="55"/>
    <cellStyle name="40 % - Markeringsfarve6" xfId="56"/>
    <cellStyle name="40 % – Zvýraznění1" xfId="57"/>
    <cellStyle name="40 % – Zvýraznění2" xfId="58"/>
    <cellStyle name="40 % – Zvýraznění3" xfId="59"/>
    <cellStyle name="40 % – Zvýraznění4" xfId="60"/>
    <cellStyle name="40 % – Zvýraznění5" xfId="61"/>
    <cellStyle name="40 % – Zvýraznění6" xfId="62"/>
    <cellStyle name="40 % - Accent1" xfId="63"/>
    <cellStyle name="40 % - Accent2" xfId="64"/>
    <cellStyle name="40 % - Accent3" xfId="65"/>
    <cellStyle name="40 % - Accent4" xfId="66"/>
    <cellStyle name="40 % - Accent5" xfId="67"/>
    <cellStyle name="40 % - Accent6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60 % - Akzent1" xfId="75"/>
    <cellStyle name="60 % - Akzent2" xfId="76"/>
    <cellStyle name="60 % - Akzent3" xfId="77"/>
    <cellStyle name="60 % - Akzent4" xfId="78"/>
    <cellStyle name="60 % - Akzent5" xfId="79"/>
    <cellStyle name="60 % - Akzent6" xfId="80"/>
    <cellStyle name="60 % - Markeringsfarve1" xfId="81"/>
    <cellStyle name="60 % - Markeringsfarve2" xfId="82"/>
    <cellStyle name="60 % - Markeringsfarve3" xfId="83"/>
    <cellStyle name="60 % - Markeringsfarve4" xfId="84"/>
    <cellStyle name="60 % - Markeringsfarve5" xfId="85"/>
    <cellStyle name="60 % - Markeringsfarve6" xfId="86"/>
    <cellStyle name="60 % – Zvýraznění1" xfId="87"/>
    <cellStyle name="60 % – Zvýraznění2" xfId="88"/>
    <cellStyle name="60 % – Zvýraznění3" xfId="89"/>
    <cellStyle name="60 % – Zvýraznění4" xfId="90"/>
    <cellStyle name="60 % – Zvýraznění5" xfId="91"/>
    <cellStyle name="60 % – Zvýraznění6" xfId="92"/>
    <cellStyle name="60 % - Accent1" xfId="93"/>
    <cellStyle name="60 % - Accent2" xfId="94"/>
    <cellStyle name="60 % - Accent3" xfId="95"/>
    <cellStyle name="60 % - Accent4" xfId="96"/>
    <cellStyle name="60 % - Accent5" xfId="97"/>
    <cellStyle name="60 % - Accent6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 1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 [0]" xfId="134"/>
    <cellStyle name="Eingabe" xfId="135"/>
    <cellStyle name="Entrée" xfId="136"/>
    <cellStyle name="Ergebnis" xfId="137"/>
    <cellStyle name="Erklärender Text" xfId="138"/>
    <cellStyle name="Euro" xfId="139"/>
    <cellStyle name="Explanatory Text" xfId="140"/>
    <cellStyle name="Forklarende tekst" xfId="141"/>
    <cellStyle name="Gekoppelde cel" xfId="142"/>
    <cellStyle name="God" xfId="143"/>
    <cellStyle name="Goed" xfId="144"/>
    <cellStyle name="Good 1" xfId="145"/>
    <cellStyle name="Gut" xfId="146"/>
    <cellStyle name="Heading 1 1" xfId="147"/>
    <cellStyle name="Heading 2 1" xfId="148"/>
    <cellStyle name="Heading 3" xfId="149"/>
    <cellStyle name="Heading 4" xfId="150"/>
    <cellStyle name="Input" xfId="151"/>
    <cellStyle name="Insatisfaisant" xfId="152"/>
    <cellStyle name="Invoer" xfId="153"/>
    <cellStyle name="Comma" xfId="154"/>
    <cellStyle name="Kontroller celle" xfId="155"/>
    <cellStyle name="Kontrolní buňka" xfId="156"/>
    <cellStyle name="Kop 1" xfId="157"/>
    <cellStyle name="Kop 2" xfId="158"/>
    <cellStyle name="Kop 3" xfId="159"/>
    <cellStyle name="Kop 4" xfId="160"/>
    <cellStyle name="Hyperlink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al 1" xfId="176"/>
    <cellStyle name="Neutrální" xfId="177"/>
    <cellStyle name="Neutre" xfId="178"/>
    <cellStyle name="Normal 2" xfId="179"/>
    <cellStyle name="Note 1" xfId="180"/>
    <cellStyle name="Notitie" xfId="181"/>
    <cellStyle name="Notiz" xfId="182"/>
    <cellStyle name="Ongeldig" xfId="183"/>
    <cellStyle name="Output" xfId="184"/>
    <cellStyle name="Overskrift 1" xfId="185"/>
    <cellStyle name="Overskrift 2" xfId="186"/>
    <cellStyle name="Overskrift 3" xfId="187"/>
    <cellStyle name="Overskrift 4" xfId="188"/>
    <cellStyle name="Poznámka" xfId="189"/>
    <cellStyle name="Propojená buňka" xfId="190"/>
    <cellStyle name="Percent" xfId="191"/>
    <cellStyle name="Sammenkædet celle" xfId="192"/>
    <cellStyle name="Satisfaisant" xfId="193"/>
    <cellStyle name="Schlecht" xfId="194"/>
    <cellStyle name="Sortie" xfId="195"/>
    <cellStyle name="Správně" xfId="196"/>
    <cellStyle name="Text upozornění" xfId="197"/>
    <cellStyle name="Texte explicatif" xfId="198"/>
    <cellStyle name="Titel" xfId="199"/>
    <cellStyle name="Title" xfId="200"/>
    <cellStyle name="Titre" xfId="201"/>
    <cellStyle name="Titre 1" xfId="202"/>
    <cellStyle name="Titre 2" xfId="203"/>
    <cellStyle name="Titre 3" xfId="204"/>
    <cellStyle name="Titre 4" xfId="205"/>
    <cellStyle name="Totaal" xfId="206"/>
    <cellStyle name="Total" xfId="207"/>
    <cellStyle name="Überschrift" xfId="208"/>
    <cellStyle name="Überschrift 1" xfId="209"/>
    <cellStyle name="Überschrift 2" xfId="210"/>
    <cellStyle name="Überschrift 3" xfId="211"/>
    <cellStyle name="Überschrift 4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DD58A"/>
      <rgbColor rgb="00800080"/>
      <rgbColor rgb="00248EDE"/>
      <rgbColor rgb="00C0C0C0"/>
      <rgbColor rgb="00808080"/>
      <rgbColor rgb="00ADC5E7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FCC79B"/>
      <rgbColor rgb="00800080"/>
      <rgbColor rgb="00800000"/>
      <rgbColor rgb="00FDC578"/>
      <rgbColor rgb="000000FF"/>
      <rgbColor rgb="008CCFB7"/>
      <rgbColor rgb="00BCE4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2EA12"/>
      <rgbColor rgb="00FFCC00"/>
      <rgbColor rgb="00FF9900"/>
      <rgbColor rgb="00FF6600"/>
      <rgbColor rgb="00FDB94D"/>
      <rgbColor rgb="00969696"/>
      <rgbColor rgb="00003366"/>
      <rgbColor rgb="00339966"/>
      <rgbColor rgb="00003300"/>
      <rgbColor rgb="00333300"/>
      <rgbColor rgb="00993300"/>
      <rgbColor rgb="00EF413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81</xdr:row>
      <xdr:rowOff>0</xdr:rowOff>
    </xdr:from>
    <xdr:to>
      <xdr:col>9</xdr:col>
      <xdr:colOff>9525</xdr:colOff>
      <xdr:row>83</xdr:row>
      <xdr:rowOff>19050</xdr:rowOff>
    </xdr:to>
    <xdr:pic>
      <xdr:nvPicPr>
        <xdr:cNvPr id="1" name="Grafi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1732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19050</xdr:rowOff>
    </xdr:from>
    <xdr:to>
      <xdr:col>2</xdr:col>
      <xdr:colOff>171450</xdr:colOff>
      <xdr:row>3</xdr:row>
      <xdr:rowOff>400050</xdr:rowOff>
    </xdr:to>
    <xdr:pic>
      <xdr:nvPicPr>
        <xdr:cNvPr id="2" name="Grafi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52425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104775</xdr:colOff>
      <xdr:row>5</xdr:row>
      <xdr:rowOff>76200</xdr:rowOff>
    </xdr:from>
    <xdr:ext cx="2095500" cy="1781175"/>
    <xdr:sp>
      <xdr:nvSpPr>
        <xdr:cNvPr id="3" name="Textfeld 1"/>
        <xdr:cNvSpPr txBox="1">
          <a:spLocks noChangeArrowheads="1"/>
        </xdr:cNvSpPr>
      </xdr:nvSpPr>
      <xdr:spPr>
        <a:xfrm>
          <a:off x="371475" y="1543050"/>
          <a:ext cx="20955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Keine Veranstaltungen wegen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events because of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 d'événements pour Corona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Geen evenementen vanwege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7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2.75"/>
  <cols>
    <col min="1" max="1" width="4.00390625" style="1" customWidth="1"/>
    <col min="2" max="2" width="15.421875" style="0" customWidth="1"/>
    <col min="3" max="3" width="12.140625" style="0" customWidth="1"/>
    <col min="4" max="4" width="3.57421875" style="0" customWidth="1"/>
    <col min="5" max="7" width="3.140625" style="0" customWidth="1"/>
    <col min="8" max="8" width="4.140625" style="0" customWidth="1"/>
    <col min="9" max="11" width="3.140625" style="0" customWidth="1"/>
    <col min="12" max="12" width="4.140625" style="0" customWidth="1"/>
    <col min="13" max="15" width="3.140625" style="0" customWidth="1"/>
    <col min="16" max="16" width="4.140625" style="0" customWidth="1"/>
    <col min="17" max="19" width="3.140625" style="0" customWidth="1"/>
    <col min="20" max="20" width="4.140625" style="0" customWidth="1"/>
    <col min="21" max="27" width="3.421875" style="0" customWidth="1"/>
    <col min="28" max="28" width="4.140625" style="0" customWidth="1"/>
    <col min="29" max="29" width="5.57421875" style="0" customWidth="1"/>
    <col min="30" max="31" width="3.140625" style="0" customWidth="1"/>
    <col min="32" max="35" width="3.57421875" style="0" customWidth="1"/>
    <col min="36" max="36" width="3.421875" style="0" customWidth="1"/>
  </cols>
  <sheetData>
    <row r="1" spans="1:32" ht="26.25">
      <c r="A1" s="2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3"/>
      <c r="AD1" s="3"/>
      <c r="AE1" s="3"/>
      <c r="AF1" s="3"/>
    </row>
    <row r="2" spans="1:27" ht="12.75">
      <c r="A2"/>
      <c r="E2" s="129">
        <v>44010</v>
      </c>
      <c r="F2" s="129"/>
      <c r="G2" s="129"/>
      <c r="I2" s="129">
        <v>44017</v>
      </c>
      <c r="J2" s="129"/>
      <c r="K2" s="129"/>
      <c r="M2" s="129" t="s">
        <v>69</v>
      </c>
      <c r="N2" s="129"/>
      <c r="O2" s="129"/>
      <c r="Q2" s="129" t="s">
        <v>70</v>
      </c>
      <c r="R2" s="129"/>
      <c r="S2" s="129"/>
      <c r="U2" s="132" t="s">
        <v>72</v>
      </c>
      <c r="V2" s="132"/>
      <c r="W2" s="132"/>
      <c r="Y2" s="132" t="s">
        <v>73</v>
      </c>
      <c r="Z2" s="132"/>
      <c r="AA2" s="132"/>
    </row>
    <row r="3" spans="5:29" ht="12.75">
      <c r="E3" s="123" t="s">
        <v>66</v>
      </c>
      <c r="F3" s="123"/>
      <c r="G3" s="123"/>
      <c r="H3" s="105" t="s">
        <v>1</v>
      </c>
      <c r="I3" s="124" t="s">
        <v>67</v>
      </c>
      <c r="J3" s="125"/>
      <c r="K3" s="126"/>
      <c r="L3" s="106" t="s">
        <v>20</v>
      </c>
      <c r="M3" s="127" t="s">
        <v>2</v>
      </c>
      <c r="N3" s="123"/>
      <c r="O3" s="123"/>
      <c r="P3" s="7" t="s">
        <v>3</v>
      </c>
      <c r="Q3" s="133" t="s">
        <v>71</v>
      </c>
      <c r="R3" s="133"/>
      <c r="S3" s="133"/>
      <c r="T3" s="39" t="s">
        <v>22</v>
      </c>
      <c r="U3" s="128" t="s">
        <v>5</v>
      </c>
      <c r="V3" s="128"/>
      <c r="W3" s="128"/>
      <c r="X3" s="8" t="s">
        <v>6</v>
      </c>
      <c r="Y3" s="128" t="s">
        <v>74</v>
      </c>
      <c r="Z3" s="128"/>
      <c r="AA3" s="128"/>
      <c r="AB3" s="43" t="s">
        <v>4</v>
      </c>
      <c r="AC3" s="9" t="s">
        <v>7</v>
      </c>
    </row>
    <row r="4" spans="1:35" ht="51">
      <c r="A4" s="10" t="s">
        <v>8</v>
      </c>
      <c r="B4" s="11" t="s">
        <v>9</v>
      </c>
      <c r="C4" s="12" t="s">
        <v>10</v>
      </c>
      <c r="D4" s="13" t="s">
        <v>11</v>
      </c>
      <c r="E4" s="107" t="s">
        <v>68</v>
      </c>
      <c r="F4" s="107" t="s">
        <v>63</v>
      </c>
      <c r="G4" s="107" t="s">
        <v>64</v>
      </c>
      <c r="H4" s="16" t="s">
        <v>80</v>
      </c>
      <c r="I4" s="14" t="s">
        <v>13</v>
      </c>
      <c r="J4" s="14" t="s">
        <v>14</v>
      </c>
      <c r="K4" s="14" t="s">
        <v>15</v>
      </c>
      <c r="L4" s="16" t="s">
        <v>79</v>
      </c>
      <c r="M4" s="14" t="s">
        <v>13</v>
      </c>
      <c r="N4" s="14" t="s">
        <v>14</v>
      </c>
      <c r="O4" s="14" t="s">
        <v>15</v>
      </c>
      <c r="P4" s="16" t="s">
        <v>78</v>
      </c>
      <c r="Q4" s="14" t="s">
        <v>13</v>
      </c>
      <c r="R4" s="14" t="s">
        <v>14</v>
      </c>
      <c r="S4" s="13" t="s">
        <v>15</v>
      </c>
      <c r="T4" s="16" t="s">
        <v>77</v>
      </c>
      <c r="U4" s="14" t="s">
        <v>13</v>
      </c>
      <c r="V4" s="14" t="s">
        <v>14</v>
      </c>
      <c r="W4" s="13" t="s">
        <v>15</v>
      </c>
      <c r="X4" s="16" t="s">
        <v>76</v>
      </c>
      <c r="Y4" s="14" t="s">
        <v>13</v>
      </c>
      <c r="Z4" s="14" t="s">
        <v>14</v>
      </c>
      <c r="AA4" s="14" t="s">
        <v>15</v>
      </c>
      <c r="AB4" s="16" t="s">
        <v>75</v>
      </c>
      <c r="AC4" s="17" t="s">
        <v>16</v>
      </c>
      <c r="AD4" s="14" t="s">
        <v>17</v>
      </c>
      <c r="AE4" s="14" t="s">
        <v>18</v>
      </c>
      <c r="AF4" s="18" t="s">
        <v>19</v>
      </c>
      <c r="AG4" s="13"/>
      <c r="AH4" s="13"/>
      <c r="AI4" s="13"/>
    </row>
    <row r="5" spans="1:37" ht="12.75">
      <c r="A5" s="108"/>
      <c r="B5" s="28"/>
      <c r="C5" s="45"/>
      <c r="D5" s="104"/>
      <c r="E5" s="20"/>
      <c r="F5" s="20"/>
      <c r="G5" s="20"/>
      <c r="H5" s="21">
        <f aca="true" t="shared" si="0" ref="H5:H36">SUM(E5:G5)</f>
        <v>0</v>
      </c>
      <c r="I5" s="20"/>
      <c r="J5" s="20"/>
      <c r="K5" s="20"/>
      <c r="L5" s="21">
        <f aca="true" t="shared" si="1" ref="L5:L52">SUM(I5:K5)</f>
        <v>0</v>
      </c>
      <c r="M5" s="20"/>
      <c r="N5" s="20"/>
      <c r="O5" s="20"/>
      <c r="P5" s="112">
        <f aca="true" t="shared" si="2" ref="P5:P36">SUM(M5:O5)</f>
        <v>0</v>
      </c>
      <c r="Q5" s="20"/>
      <c r="R5" s="20"/>
      <c r="S5" s="20"/>
      <c r="T5" s="113">
        <f aca="true" t="shared" si="3" ref="T5:T36">SUM(Q5:S5)</f>
        <v>0</v>
      </c>
      <c r="U5" s="20"/>
      <c r="V5" s="20"/>
      <c r="W5" s="20"/>
      <c r="X5" s="114">
        <f aca="true" t="shared" si="4" ref="X5:X53">SUM(U5:W5)</f>
        <v>0</v>
      </c>
      <c r="Y5" s="20"/>
      <c r="Z5" s="20"/>
      <c r="AA5" s="20"/>
      <c r="AB5" s="114">
        <f aca="true" t="shared" si="5" ref="AB5:AB36">SUM(Y5:AA5)</f>
        <v>0</v>
      </c>
      <c r="AC5" s="26">
        <f aca="true" t="shared" si="6" ref="AC5:AC36">SUM((H5+L5+P5+T5+AB5))</f>
        <v>0</v>
      </c>
      <c r="AD5">
        <v>1</v>
      </c>
      <c r="AE5" s="27">
        <v>60</v>
      </c>
      <c r="AF5" s="28"/>
      <c r="AG5" s="29"/>
      <c r="AJ5" s="30" t="s">
        <v>20</v>
      </c>
      <c r="AK5" s="31"/>
    </row>
    <row r="6" spans="1:36" ht="12.75">
      <c r="A6" s="109"/>
      <c r="B6" s="28"/>
      <c r="C6" s="37"/>
      <c r="D6" s="104"/>
      <c r="E6" s="20"/>
      <c r="F6" s="20"/>
      <c r="G6" s="20"/>
      <c r="H6" s="25">
        <f t="shared" si="0"/>
        <v>0</v>
      </c>
      <c r="I6" s="20"/>
      <c r="J6" s="20"/>
      <c r="K6" s="20"/>
      <c r="L6" s="21">
        <f t="shared" si="1"/>
        <v>0</v>
      </c>
      <c r="M6" s="20"/>
      <c r="N6" s="20"/>
      <c r="O6" s="20"/>
      <c r="P6" s="113">
        <f t="shared" si="2"/>
        <v>0</v>
      </c>
      <c r="Q6" s="20"/>
      <c r="R6" s="20"/>
      <c r="S6" s="20"/>
      <c r="T6" s="112">
        <f t="shared" si="3"/>
        <v>0</v>
      </c>
      <c r="U6" s="20"/>
      <c r="V6" s="20"/>
      <c r="W6" s="20"/>
      <c r="X6" s="114">
        <f t="shared" si="4"/>
        <v>0</v>
      </c>
      <c r="Y6" s="20"/>
      <c r="Z6" s="20"/>
      <c r="AA6" s="20"/>
      <c r="AB6" s="114">
        <f t="shared" si="5"/>
        <v>0</v>
      </c>
      <c r="AC6" s="26">
        <f t="shared" si="6"/>
        <v>0</v>
      </c>
      <c r="AD6">
        <v>2</v>
      </c>
      <c r="AE6" s="33">
        <v>54</v>
      </c>
      <c r="AF6" s="28"/>
      <c r="AG6" s="29"/>
      <c r="AJ6" s="6" t="s">
        <v>1</v>
      </c>
    </row>
    <row r="7" spans="1:36" ht="15.75" customHeight="1">
      <c r="A7" s="108"/>
      <c r="B7" s="118"/>
      <c r="C7" s="120"/>
      <c r="D7" s="120"/>
      <c r="E7" s="120"/>
      <c r="F7" s="120"/>
      <c r="G7" s="120"/>
      <c r="H7" s="25">
        <f t="shared" si="0"/>
        <v>0</v>
      </c>
      <c r="I7" s="20"/>
      <c r="J7" s="20"/>
      <c r="K7" s="20"/>
      <c r="L7" s="21">
        <f t="shared" si="1"/>
        <v>0</v>
      </c>
      <c r="M7" s="20"/>
      <c r="N7" s="20"/>
      <c r="O7" s="20"/>
      <c r="P7" s="114">
        <f t="shared" si="2"/>
        <v>0</v>
      </c>
      <c r="Q7" s="20"/>
      <c r="R7" s="20"/>
      <c r="S7" s="20"/>
      <c r="T7" s="114">
        <f t="shared" si="3"/>
        <v>0</v>
      </c>
      <c r="U7" s="20"/>
      <c r="V7" s="20"/>
      <c r="W7" s="20"/>
      <c r="X7" s="114">
        <f t="shared" si="4"/>
        <v>0</v>
      </c>
      <c r="Y7" s="20"/>
      <c r="Z7" s="20"/>
      <c r="AA7" s="20"/>
      <c r="AB7" s="114">
        <f t="shared" si="5"/>
        <v>0</v>
      </c>
      <c r="AC7" s="26">
        <f t="shared" si="6"/>
        <v>0</v>
      </c>
      <c r="AD7">
        <v>3</v>
      </c>
      <c r="AE7" s="34">
        <v>50</v>
      </c>
      <c r="AF7" s="35"/>
      <c r="AG7" s="29"/>
      <c r="AJ7" s="36" t="s">
        <v>21</v>
      </c>
    </row>
    <row r="8" spans="1:36" ht="12.75">
      <c r="A8" s="28"/>
      <c r="B8" s="119"/>
      <c r="C8" s="119"/>
      <c r="D8" s="119"/>
      <c r="E8" s="119"/>
      <c r="F8" s="20"/>
      <c r="G8" s="20"/>
      <c r="H8" s="21">
        <f t="shared" si="0"/>
        <v>0</v>
      </c>
      <c r="I8" s="20"/>
      <c r="J8" s="20"/>
      <c r="K8" s="20"/>
      <c r="L8" s="21">
        <f t="shared" si="1"/>
        <v>0</v>
      </c>
      <c r="M8" s="20"/>
      <c r="N8" s="20"/>
      <c r="O8" s="20"/>
      <c r="P8" s="114">
        <f t="shared" si="2"/>
        <v>0</v>
      </c>
      <c r="Q8" s="20"/>
      <c r="R8" s="20"/>
      <c r="S8" s="20"/>
      <c r="T8" s="114">
        <f t="shared" si="3"/>
        <v>0</v>
      </c>
      <c r="U8" s="20"/>
      <c r="V8" s="20"/>
      <c r="W8" s="20"/>
      <c r="X8" s="114">
        <f t="shared" si="4"/>
        <v>0</v>
      </c>
      <c r="Y8" s="20"/>
      <c r="Z8" s="20"/>
      <c r="AA8" s="20"/>
      <c r="AB8" s="114">
        <f t="shared" si="5"/>
        <v>0</v>
      </c>
      <c r="AC8" s="26">
        <f t="shared" si="6"/>
        <v>0</v>
      </c>
      <c r="AD8">
        <v>4</v>
      </c>
      <c r="AE8" s="37">
        <v>47</v>
      </c>
      <c r="AF8" s="35"/>
      <c r="AG8" s="29"/>
      <c r="AJ8" s="8" t="s">
        <v>6</v>
      </c>
    </row>
    <row r="9" spans="1:36" ht="12.75">
      <c r="A9" s="28"/>
      <c r="B9" s="121"/>
      <c r="C9" s="122"/>
      <c r="D9" s="122"/>
      <c r="E9" s="122"/>
      <c r="F9" s="122"/>
      <c r="G9" s="122"/>
      <c r="H9" s="25">
        <f t="shared" si="0"/>
        <v>0</v>
      </c>
      <c r="I9" s="20"/>
      <c r="J9" s="20"/>
      <c r="K9" s="20"/>
      <c r="L9" s="21">
        <f t="shared" si="1"/>
        <v>0</v>
      </c>
      <c r="M9" s="20"/>
      <c r="N9" s="20"/>
      <c r="O9" s="20"/>
      <c r="P9" s="114">
        <f t="shared" si="2"/>
        <v>0</v>
      </c>
      <c r="Q9" s="20"/>
      <c r="R9" s="20"/>
      <c r="S9" s="20"/>
      <c r="T9" s="114">
        <f t="shared" si="3"/>
        <v>0</v>
      </c>
      <c r="U9" s="20"/>
      <c r="V9" s="20"/>
      <c r="W9" s="20"/>
      <c r="X9" s="114">
        <f t="shared" si="4"/>
        <v>0</v>
      </c>
      <c r="Y9" s="20"/>
      <c r="Z9" s="20"/>
      <c r="AA9" s="20"/>
      <c r="AB9" s="114">
        <f t="shared" si="5"/>
        <v>0</v>
      </c>
      <c r="AC9" s="26">
        <f t="shared" si="6"/>
        <v>0</v>
      </c>
      <c r="AD9">
        <v>5</v>
      </c>
      <c r="AE9" s="37">
        <v>45</v>
      </c>
      <c r="AF9" s="38"/>
      <c r="AG9" s="29"/>
      <c r="AJ9" s="7" t="s">
        <v>3</v>
      </c>
    </row>
    <row r="10" spans="1:38" ht="12.75">
      <c r="A10" s="109"/>
      <c r="B10" s="119"/>
      <c r="C10" s="119"/>
      <c r="D10" s="119"/>
      <c r="E10" s="119"/>
      <c r="F10" s="20"/>
      <c r="G10" s="20"/>
      <c r="H10" s="25">
        <f t="shared" si="0"/>
        <v>0</v>
      </c>
      <c r="I10" s="20"/>
      <c r="J10" s="20"/>
      <c r="K10" s="20"/>
      <c r="L10" s="21">
        <f t="shared" si="1"/>
        <v>0</v>
      </c>
      <c r="M10" s="20"/>
      <c r="N10" s="20"/>
      <c r="O10" s="20"/>
      <c r="P10" s="115">
        <f t="shared" si="2"/>
        <v>0</v>
      </c>
      <c r="Q10" s="20"/>
      <c r="R10" s="20"/>
      <c r="S10" s="20"/>
      <c r="T10" s="116">
        <f t="shared" si="3"/>
        <v>0</v>
      </c>
      <c r="U10" s="20"/>
      <c r="V10" s="20"/>
      <c r="W10" s="20"/>
      <c r="X10" s="114">
        <f t="shared" si="4"/>
        <v>0</v>
      </c>
      <c r="Y10" s="20"/>
      <c r="Z10" s="20"/>
      <c r="AA10" s="20"/>
      <c r="AB10" s="114">
        <f t="shared" si="5"/>
        <v>0</v>
      </c>
      <c r="AC10" s="26">
        <f t="shared" si="6"/>
        <v>0</v>
      </c>
      <c r="AD10">
        <v>6</v>
      </c>
      <c r="AE10" s="37">
        <v>43</v>
      </c>
      <c r="AF10" s="35"/>
      <c r="AG10" s="29"/>
      <c r="AJ10" s="39" t="s">
        <v>22</v>
      </c>
      <c r="AL10" s="117"/>
    </row>
    <row r="11" spans="1:38" ht="13.5" customHeight="1">
      <c r="A11" s="109"/>
      <c r="B11" s="119"/>
      <c r="C11" s="119"/>
      <c r="D11" s="119"/>
      <c r="E11" s="119"/>
      <c r="F11" s="20"/>
      <c r="G11" s="20"/>
      <c r="H11" s="25">
        <f t="shared" si="0"/>
        <v>0</v>
      </c>
      <c r="I11" s="20"/>
      <c r="J11" s="20"/>
      <c r="K11" s="20"/>
      <c r="L11" s="21">
        <f t="shared" si="1"/>
        <v>0</v>
      </c>
      <c r="M11" s="20"/>
      <c r="N11" s="20"/>
      <c r="O11" s="20"/>
      <c r="P11" s="114">
        <f t="shared" si="2"/>
        <v>0</v>
      </c>
      <c r="Q11" s="20"/>
      <c r="R11" s="20"/>
      <c r="S11" s="20"/>
      <c r="T11" s="114">
        <f t="shared" si="3"/>
        <v>0</v>
      </c>
      <c r="U11" s="20"/>
      <c r="V11" s="20"/>
      <c r="W11" s="20"/>
      <c r="X11" s="114">
        <f t="shared" si="4"/>
        <v>0</v>
      </c>
      <c r="Y11" s="20"/>
      <c r="Z11" s="20"/>
      <c r="AA11" s="20"/>
      <c r="AB11" s="114">
        <f t="shared" si="5"/>
        <v>0</v>
      </c>
      <c r="AC11" s="26">
        <f t="shared" si="6"/>
        <v>0</v>
      </c>
      <c r="AD11">
        <v>7</v>
      </c>
      <c r="AE11" s="37">
        <v>41</v>
      </c>
      <c r="AF11" s="41"/>
      <c r="AG11" s="29"/>
      <c r="AJ11" s="42" t="s">
        <v>23</v>
      </c>
      <c r="AK11" s="31"/>
      <c r="AL11" s="117"/>
    </row>
    <row r="12" spans="1:36" ht="12.75">
      <c r="A12" s="109"/>
      <c r="B12" s="121"/>
      <c r="C12" s="122"/>
      <c r="D12" s="122"/>
      <c r="E12" s="122"/>
      <c r="F12" s="122"/>
      <c r="G12" s="122"/>
      <c r="H12" s="25">
        <f t="shared" si="0"/>
        <v>0</v>
      </c>
      <c r="I12" s="20"/>
      <c r="J12" s="20"/>
      <c r="K12" s="20"/>
      <c r="L12" s="21">
        <f t="shared" si="1"/>
        <v>0</v>
      </c>
      <c r="M12" s="20"/>
      <c r="N12" s="20"/>
      <c r="O12" s="20"/>
      <c r="P12" s="25">
        <f t="shared" si="2"/>
        <v>0</v>
      </c>
      <c r="Q12" s="20"/>
      <c r="R12" s="20"/>
      <c r="S12" s="20"/>
      <c r="T12" s="114">
        <f t="shared" si="3"/>
        <v>0</v>
      </c>
      <c r="U12" s="20"/>
      <c r="V12" s="20"/>
      <c r="W12" s="20"/>
      <c r="X12" s="114">
        <f t="shared" si="4"/>
        <v>0</v>
      </c>
      <c r="Y12" s="20"/>
      <c r="Z12" s="20"/>
      <c r="AA12" s="20"/>
      <c r="AB12" s="114">
        <f t="shared" si="5"/>
        <v>0</v>
      </c>
      <c r="AC12" s="26">
        <f t="shared" si="6"/>
        <v>0</v>
      </c>
      <c r="AD12">
        <v>8</v>
      </c>
      <c r="AE12" s="37">
        <v>39</v>
      </c>
      <c r="AF12" s="35"/>
      <c r="AG12" s="29"/>
      <c r="AJ12" s="101" t="s">
        <v>24</v>
      </c>
    </row>
    <row r="13" spans="1:36" ht="12.75">
      <c r="A13" s="28"/>
      <c r="B13" s="119"/>
      <c r="C13" s="119"/>
      <c r="D13" s="119"/>
      <c r="E13" s="119"/>
      <c r="F13" s="20"/>
      <c r="G13" s="20"/>
      <c r="H13" s="21">
        <f t="shared" si="0"/>
        <v>0</v>
      </c>
      <c r="I13" s="20"/>
      <c r="J13" s="20"/>
      <c r="K13" s="20"/>
      <c r="L13" s="21">
        <f t="shared" si="1"/>
        <v>0</v>
      </c>
      <c r="M13" s="20"/>
      <c r="N13" s="20"/>
      <c r="O13" s="20"/>
      <c r="P13" s="25">
        <f t="shared" si="2"/>
        <v>0</v>
      </c>
      <c r="Q13" s="20"/>
      <c r="R13" s="20"/>
      <c r="S13" s="20"/>
      <c r="T13" s="114">
        <f t="shared" si="3"/>
        <v>0</v>
      </c>
      <c r="U13" s="20"/>
      <c r="V13" s="20"/>
      <c r="W13" s="20"/>
      <c r="X13" s="114">
        <f t="shared" si="4"/>
        <v>0</v>
      </c>
      <c r="Y13" s="20"/>
      <c r="Z13" s="20"/>
      <c r="AA13" s="20"/>
      <c r="AB13" s="114">
        <f t="shared" si="5"/>
        <v>0</v>
      </c>
      <c r="AC13" s="26">
        <f t="shared" si="6"/>
        <v>0</v>
      </c>
      <c r="AD13">
        <v>9</v>
      </c>
      <c r="AE13" s="37">
        <v>37</v>
      </c>
      <c r="AF13" s="38"/>
      <c r="AG13" s="29"/>
      <c r="AJ13" s="43" t="s">
        <v>4</v>
      </c>
    </row>
    <row r="14" spans="1:36" ht="12.75">
      <c r="A14" s="28"/>
      <c r="B14" s="119"/>
      <c r="C14" s="119"/>
      <c r="D14" s="119"/>
      <c r="E14" s="119"/>
      <c r="F14" s="20"/>
      <c r="G14" s="20"/>
      <c r="H14" s="21">
        <f t="shared" si="0"/>
        <v>0</v>
      </c>
      <c r="I14" s="20"/>
      <c r="J14" s="20"/>
      <c r="K14" s="20"/>
      <c r="L14" s="21">
        <f t="shared" si="1"/>
        <v>0</v>
      </c>
      <c r="M14" s="20"/>
      <c r="N14" s="20"/>
      <c r="O14" s="20"/>
      <c r="P14" s="25">
        <f t="shared" si="2"/>
        <v>0</v>
      </c>
      <c r="Q14" s="20"/>
      <c r="R14" s="20"/>
      <c r="S14" s="20"/>
      <c r="T14" s="25">
        <f t="shared" si="3"/>
        <v>0</v>
      </c>
      <c r="U14" s="20"/>
      <c r="V14" s="20"/>
      <c r="W14" s="20"/>
      <c r="X14" s="114">
        <f t="shared" si="4"/>
        <v>0</v>
      </c>
      <c r="Y14" s="20"/>
      <c r="Z14" s="20"/>
      <c r="AA14" s="20"/>
      <c r="AB14" s="114">
        <f t="shared" si="5"/>
        <v>0</v>
      </c>
      <c r="AC14" s="26">
        <f t="shared" si="6"/>
        <v>0</v>
      </c>
      <c r="AD14">
        <v>10</v>
      </c>
      <c r="AE14" s="37">
        <v>35</v>
      </c>
      <c r="AF14" s="35"/>
      <c r="AG14" s="29"/>
      <c r="AJ14" s="5" t="s">
        <v>0</v>
      </c>
    </row>
    <row r="15" spans="1:36" ht="12.75">
      <c r="A15" s="109"/>
      <c r="B15" s="121"/>
      <c r="C15" s="122"/>
      <c r="D15" s="122"/>
      <c r="E15" s="122"/>
      <c r="F15" s="122"/>
      <c r="G15" s="20"/>
      <c r="H15" s="21">
        <f t="shared" si="0"/>
        <v>0</v>
      </c>
      <c r="I15" s="20"/>
      <c r="J15" s="20"/>
      <c r="K15" s="20"/>
      <c r="L15" s="21">
        <f t="shared" si="1"/>
        <v>0</v>
      </c>
      <c r="M15" s="20"/>
      <c r="N15" s="20"/>
      <c r="O15" s="20"/>
      <c r="P15" s="25">
        <f t="shared" si="2"/>
        <v>0</v>
      </c>
      <c r="Q15" s="20"/>
      <c r="R15" s="20"/>
      <c r="S15" s="20"/>
      <c r="T15" s="25">
        <f t="shared" si="3"/>
        <v>0</v>
      </c>
      <c r="U15" s="20"/>
      <c r="V15" s="20"/>
      <c r="W15" s="20"/>
      <c r="X15" s="25">
        <f t="shared" si="4"/>
        <v>0</v>
      </c>
      <c r="Y15" s="20"/>
      <c r="Z15" s="20"/>
      <c r="AA15" s="20"/>
      <c r="AB15" s="25">
        <f t="shared" si="5"/>
        <v>0</v>
      </c>
      <c r="AC15" s="26">
        <f t="shared" si="6"/>
        <v>0</v>
      </c>
      <c r="AD15">
        <v>11</v>
      </c>
      <c r="AE15" s="37">
        <v>33</v>
      </c>
      <c r="AG15" s="44"/>
      <c r="AJ15" s="95" t="s">
        <v>65</v>
      </c>
    </row>
    <row r="16" spans="1:33" ht="12.75">
      <c r="A16" s="109"/>
      <c r="B16" s="28"/>
      <c r="C16" s="45"/>
      <c r="D16" s="88"/>
      <c r="E16" s="20"/>
      <c r="F16" s="20"/>
      <c r="G16" s="20"/>
      <c r="H16" s="25">
        <f t="shared" si="0"/>
        <v>0</v>
      </c>
      <c r="I16" s="20"/>
      <c r="J16" s="20"/>
      <c r="K16" s="20"/>
      <c r="L16" s="21">
        <f t="shared" si="1"/>
        <v>0</v>
      </c>
      <c r="M16" s="20"/>
      <c r="N16" s="20"/>
      <c r="O16" s="20"/>
      <c r="P16" s="25">
        <f t="shared" si="2"/>
        <v>0</v>
      </c>
      <c r="Q16" s="20"/>
      <c r="R16" s="20"/>
      <c r="S16" s="20"/>
      <c r="T16" s="25">
        <f t="shared" si="3"/>
        <v>0</v>
      </c>
      <c r="U16" s="20"/>
      <c r="V16" s="20"/>
      <c r="W16" s="20"/>
      <c r="X16" s="25">
        <f t="shared" si="4"/>
        <v>0</v>
      </c>
      <c r="Y16" s="20"/>
      <c r="Z16" s="20"/>
      <c r="AA16" s="20"/>
      <c r="AB16" s="25">
        <f t="shared" si="5"/>
        <v>0</v>
      </c>
      <c r="AC16" s="26">
        <f t="shared" si="6"/>
        <v>0</v>
      </c>
      <c r="AD16">
        <v>12</v>
      </c>
      <c r="AE16" s="37">
        <v>31</v>
      </c>
      <c r="AG16" s="44"/>
    </row>
    <row r="17" spans="1:33" ht="12.75">
      <c r="A17" s="28"/>
      <c r="B17" s="28"/>
      <c r="C17" s="45"/>
      <c r="D17" s="88"/>
      <c r="E17" s="20"/>
      <c r="F17" s="20"/>
      <c r="G17" s="20"/>
      <c r="H17" s="25">
        <f t="shared" si="0"/>
        <v>0</v>
      </c>
      <c r="I17" s="20"/>
      <c r="J17" s="20"/>
      <c r="K17" s="20"/>
      <c r="L17" s="21">
        <f t="shared" si="1"/>
        <v>0</v>
      </c>
      <c r="M17" s="20"/>
      <c r="N17" s="20"/>
      <c r="O17" s="20"/>
      <c r="P17" s="25">
        <f t="shared" si="2"/>
        <v>0</v>
      </c>
      <c r="Q17" s="20"/>
      <c r="R17" s="20"/>
      <c r="S17" s="20"/>
      <c r="T17" s="25">
        <f t="shared" si="3"/>
        <v>0</v>
      </c>
      <c r="U17" s="20"/>
      <c r="V17" s="20"/>
      <c r="W17" s="20"/>
      <c r="X17" s="25">
        <f t="shared" si="4"/>
        <v>0</v>
      </c>
      <c r="Y17" s="20"/>
      <c r="Z17" s="20"/>
      <c r="AA17" s="20"/>
      <c r="AB17" s="25">
        <f t="shared" si="5"/>
        <v>0</v>
      </c>
      <c r="AC17" s="26">
        <f t="shared" si="6"/>
        <v>0</v>
      </c>
      <c r="AD17">
        <v>13</v>
      </c>
      <c r="AE17" s="37">
        <v>29</v>
      </c>
      <c r="AG17" s="44"/>
    </row>
    <row r="18" spans="1:33" ht="12.75">
      <c r="A18" s="28"/>
      <c r="B18" s="28"/>
      <c r="C18" s="45"/>
      <c r="D18" s="104"/>
      <c r="E18" s="20"/>
      <c r="F18" s="20"/>
      <c r="G18" s="20"/>
      <c r="H18" s="21">
        <f t="shared" si="0"/>
        <v>0</v>
      </c>
      <c r="I18" s="20"/>
      <c r="J18" s="20"/>
      <c r="K18" s="20"/>
      <c r="L18" s="21">
        <f t="shared" si="1"/>
        <v>0</v>
      </c>
      <c r="M18" s="20"/>
      <c r="N18" s="20"/>
      <c r="O18" s="20"/>
      <c r="P18" s="25">
        <f t="shared" si="2"/>
        <v>0</v>
      </c>
      <c r="Q18" s="20"/>
      <c r="R18" s="20"/>
      <c r="S18" s="20"/>
      <c r="T18" s="25">
        <f t="shared" si="3"/>
        <v>0</v>
      </c>
      <c r="U18" s="20"/>
      <c r="V18" s="20"/>
      <c r="W18" s="20"/>
      <c r="X18" s="25">
        <f t="shared" si="4"/>
        <v>0</v>
      </c>
      <c r="Y18" s="20"/>
      <c r="Z18" s="20"/>
      <c r="AA18" s="20"/>
      <c r="AB18" s="25">
        <f t="shared" si="5"/>
        <v>0</v>
      </c>
      <c r="AC18" s="26">
        <f t="shared" si="6"/>
        <v>0</v>
      </c>
      <c r="AD18">
        <v>14</v>
      </c>
      <c r="AE18" s="37">
        <v>27</v>
      </c>
      <c r="AG18" s="44"/>
    </row>
    <row r="19" spans="1:33" ht="12.75">
      <c r="A19" s="28"/>
      <c r="B19" s="28"/>
      <c r="C19" s="45"/>
      <c r="D19" s="104"/>
      <c r="E19" s="20"/>
      <c r="F19" s="20"/>
      <c r="G19" s="20"/>
      <c r="H19" s="21">
        <f t="shared" si="0"/>
        <v>0</v>
      </c>
      <c r="I19" s="20"/>
      <c r="J19" s="20"/>
      <c r="K19" s="20"/>
      <c r="L19" s="21">
        <f t="shared" si="1"/>
        <v>0</v>
      </c>
      <c r="M19" s="20"/>
      <c r="N19" s="20"/>
      <c r="O19" s="20"/>
      <c r="P19" s="25">
        <f t="shared" si="2"/>
        <v>0</v>
      </c>
      <c r="Q19" s="20"/>
      <c r="R19" s="20"/>
      <c r="S19" s="20"/>
      <c r="T19" s="25">
        <f t="shared" si="3"/>
        <v>0</v>
      </c>
      <c r="U19" s="20"/>
      <c r="V19" s="20"/>
      <c r="W19" s="20"/>
      <c r="X19" s="25">
        <f t="shared" si="4"/>
        <v>0</v>
      </c>
      <c r="Y19" s="20"/>
      <c r="Z19" s="20"/>
      <c r="AA19" s="20"/>
      <c r="AB19" s="25">
        <f t="shared" si="5"/>
        <v>0</v>
      </c>
      <c r="AC19" s="26">
        <f t="shared" si="6"/>
        <v>0</v>
      </c>
      <c r="AD19">
        <v>15</v>
      </c>
      <c r="AE19" s="37">
        <v>26</v>
      </c>
      <c r="AG19" s="44"/>
    </row>
    <row r="20" spans="1:33" ht="12.75">
      <c r="A20" s="28"/>
      <c r="B20" s="28"/>
      <c r="C20" s="45"/>
      <c r="D20" s="88"/>
      <c r="E20" s="20"/>
      <c r="F20" s="20"/>
      <c r="G20" s="20"/>
      <c r="H20" s="25">
        <f t="shared" si="0"/>
        <v>0</v>
      </c>
      <c r="I20" s="20"/>
      <c r="J20" s="20"/>
      <c r="K20" s="20"/>
      <c r="L20" s="21">
        <f t="shared" si="1"/>
        <v>0</v>
      </c>
      <c r="M20" s="20"/>
      <c r="N20" s="20"/>
      <c r="O20" s="20"/>
      <c r="P20" s="25">
        <f t="shared" si="2"/>
        <v>0</v>
      </c>
      <c r="Q20" s="20"/>
      <c r="R20" s="20"/>
      <c r="S20" s="20"/>
      <c r="T20" s="25">
        <f t="shared" si="3"/>
        <v>0</v>
      </c>
      <c r="U20" s="20"/>
      <c r="V20" s="20"/>
      <c r="W20" s="20"/>
      <c r="X20" s="25">
        <f t="shared" si="4"/>
        <v>0</v>
      </c>
      <c r="Y20" s="20"/>
      <c r="Z20" s="20"/>
      <c r="AA20" s="20"/>
      <c r="AB20" s="25">
        <f t="shared" si="5"/>
        <v>0</v>
      </c>
      <c r="AC20" s="26">
        <f t="shared" si="6"/>
        <v>0</v>
      </c>
      <c r="AD20">
        <v>16</v>
      </c>
      <c r="AE20" s="37">
        <v>25</v>
      </c>
      <c r="AG20" s="44"/>
    </row>
    <row r="21" spans="1:33" ht="12.75">
      <c r="A21" s="109"/>
      <c r="B21" s="28"/>
      <c r="C21" s="45"/>
      <c r="D21" s="104"/>
      <c r="E21" s="20"/>
      <c r="F21" s="20"/>
      <c r="G21" s="20"/>
      <c r="H21" s="25">
        <f t="shared" si="0"/>
        <v>0</v>
      </c>
      <c r="I21" s="20"/>
      <c r="J21" s="20"/>
      <c r="K21" s="20"/>
      <c r="L21" s="21">
        <f t="shared" si="1"/>
        <v>0</v>
      </c>
      <c r="M21" s="20"/>
      <c r="N21" s="20"/>
      <c r="O21" s="20"/>
      <c r="P21" s="25">
        <f t="shared" si="2"/>
        <v>0</v>
      </c>
      <c r="Q21" s="20"/>
      <c r="R21" s="20"/>
      <c r="S21" s="20"/>
      <c r="T21" s="25">
        <f t="shared" si="3"/>
        <v>0</v>
      </c>
      <c r="U21" s="20"/>
      <c r="V21" s="20"/>
      <c r="W21" s="20"/>
      <c r="X21" s="25">
        <f t="shared" si="4"/>
        <v>0</v>
      </c>
      <c r="Y21" s="20"/>
      <c r="Z21" s="20"/>
      <c r="AA21" s="20"/>
      <c r="AB21" s="25">
        <f t="shared" si="5"/>
        <v>0</v>
      </c>
      <c r="AC21" s="26">
        <f t="shared" si="6"/>
        <v>0</v>
      </c>
      <c r="AD21">
        <v>17</v>
      </c>
      <c r="AE21" s="37">
        <v>24</v>
      </c>
      <c r="AG21" s="44"/>
    </row>
    <row r="22" spans="1:33" ht="12.75">
      <c r="A22" s="28"/>
      <c r="B22" s="28"/>
      <c r="C22" s="45"/>
      <c r="D22" s="94"/>
      <c r="E22" s="20"/>
      <c r="F22" s="20"/>
      <c r="G22" s="20"/>
      <c r="H22" s="21">
        <f t="shared" si="0"/>
        <v>0</v>
      </c>
      <c r="I22" s="20"/>
      <c r="J22" s="20"/>
      <c r="K22" s="20"/>
      <c r="L22" s="21">
        <f t="shared" si="1"/>
        <v>0</v>
      </c>
      <c r="M22" s="20"/>
      <c r="N22" s="20"/>
      <c r="O22" s="20"/>
      <c r="P22" s="25">
        <f t="shared" si="2"/>
        <v>0</v>
      </c>
      <c r="Q22" s="20"/>
      <c r="R22" s="20"/>
      <c r="S22" s="20"/>
      <c r="T22" s="25">
        <f t="shared" si="3"/>
        <v>0</v>
      </c>
      <c r="U22" s="20"/>
      <c r="V22" s="20"/>
      <c r="W22" s="20"/>
      <c r="X22" s="25">
        <f t="shared" si="4"/>
        <v>0</v>
      </c>
      <c r="Y22" s="20"/>
      <c r="Z22" s="20"/>
      <c r="AA22" s="20"/>
      <c r="AB22" s="25">
        <f t="shared" si="5"/>
        <v>0</v>
      </c>
      <c r="AC22" s="26">
        <f t="shared" si="6"/>
        <v>0</v>
      </c>
      <c r="AD22">
        <v>18</v>
      </c>
      <c r="AE22" s="37">
        <v>23</v>
      </c>
      <c r="AG22" s="44"/>
    </row>
    <row r="23" spans="1:33" ht="12.75">
      <c r="A23" s="109"/>
      <c r="B23" s="28"/>
      <c r="C23" s="45"/>
      <c r="D23" s="104"/>
      <c r="E23" s="20"/>
      <c r="F23" s="20"/>
      <c r="G23" s="20"/>
      <c r="H23" s="25">
        <f t="shared" si="0"/>
        <v>0</v>
      </c>
      <c r="I23" s="20"/>
      <c r="J23" s="20"/>
      <c r="K23" s="20"/>
      <c r="L23" s="21">
        <f t="shared" si="1"/>
        <v>0</v>
      </c>
      <c r="M23" s="20"/>
      <c r="N23" s="20"/>
      <c r="O23" s="20"/>
      <c r="P23" s="25">
        <f t="shared" si="2"/>
        <v>0</v>
      </c>
      <c r="Q23" s="20"/>
      <c r="R23" s="20"/>
      <c r="S23" s="20"/>
      <c r="T23" s="25">
        <f t="shared" si="3"/>
        <v>0</v>
      </c>
      <c r="U23" s="20"/>
      <c r="V23" s="20"/>
      <c r="W23" s="20"/>
      <c r="X23" s="25">
        <f t="shared" si="4"/>
        <v>0</v>
      </c>
      <c r="Y23" s="20"/>
      <c r="Z23" s="20"/>
      <c r="AA23" s="20"/>
      <c r="AB23" s="25">
        <f t="shared" si="5"/>
        <v>0</v>
      </c>
      <c r="AC23" s="26">
        <f t="shared" si="6"/>
        <v>0</v>
      </c>
      <c r="AD23">
        <v>19</v>
      </c>
      <c r="AE23" s="37">
        <v>22</v>
      </c>
      <c r="AG23" s="44"/>
    </row>
    <row r="24" spans="1:33" ht="12.75">
      <c r="A24" s="28"/>
      <c r="B24" s="28"/>
      <c r="C24" s="45"/>
      <c r="D24" s="94"/>
      <c r="E24" s="20"/>
      <c r="F24" s="20"/>
      <c r="G24" s="20"/>
      <c r="H24" s="21">
        <f t="shared" si="0"/>
        <v>0</v>
      </c>
      <c r="I24" s="20"/>
      <c r="J24" s="20"/>
      <c r="K24" s="20"/>
      <c r="L24" s="21">
        <f t="shared" si="1"/>
        <v>0</v>
      </c>
      <c r="M24" s="20"/>
      <c r="N24" s="20"/>
      <c r="O24" s="20"/>
      <c r="P24" s="25">
        <f t="shared" si="2"/>
        <v>0</v>
      </c>
      <c r="Q24" s="20"/>
      <c r="R24" s="20"/>
      <c r="S24" s="20"/>
      <c r="T24" s="25">
        <f t="shared" si="3"/>
        <v>0</v>
      </c>
      <c r="U24" s="20"/>
      <c r="V24" s="20"/>
      <c r="W24" s="20"/>
      <c r="X24" s="25">
        <f t="shared" si="4"/>
        <v>0</v>
      </c>
      <c r="Y24" s="20"/>
      <c r="Z24" s="20"/>
      <c r="AA24" s="20"/>
      <c r="AB24" s="25">
        <f t="shared" si="5"/>
        <v>0</v>
      </c>
      <c r="AC24" s="26">
        <f t="shared" si="6"/>
        <v>0</v>
      </c>
      <c r="AD24">
        <v>20</v>
      </c>
      <c r="AE24" s="37">
        <v>21</v>
      </c>
      <c r="AG24" s="44"/>
    </row>
    <row r="25" spans="1:33" ht="12.75">
      <c r="A25" s="69"/>
      <c r="B25" s="28"/>
      <c r="C25" s="45"/>
      <c r="D25" s="88"/>
      <c r="E25" s="20"/>
      <c r="F25" s="20"/>
      <c r="G25" s="20"/>
      <c r="H25" s="25">
        <f t="shared" si="0"/>
        <v>0</v>
      </c>
      <c r="I25" s="20"/>
      <c r="J25" s="20"/>
      <c r="K25" s="20"/>
      <c r="L25" s="21">
        <f t="shared" si="1"/>
        <v>0</v>
      </c>
      <c r="M25" s="20"/>
      <c r="N25" s="20"/>
      <c r="O25" s="20"/>
      <c r="P25" s="25">
        <f t="shared" si="2"/>
        <v>0</v>
      </c>
      <c r="Q25" s="20"/>
      <c r="R25" s="20"/>
      <c r="S25" s="20"/>
      <c r="T25" s="25">
        <f t="shared" si="3"/>
        <v>0</v>
      </c>
      <c r="U25" s="20"/>
      <c r="V25" s="20"/>
      <c r="W25" s="20"/>
      <c r="X25" s="25">
        <f t="shared" si="4"/>
        <v>0</v>
      </c>
      <c r="Y25" s="20"/>
      <c r="Z25" s="20"/>
      <c r="AA25" s="20"/>
      <c r="AB25" s="25">
        <f t="shared" si="5"/>
        <v>0</v>
      </c>
      <c r="AC25" s="26">
        <f t="shared" si="6"/>
        <v>0</v>
      </c>
      <c r="AD25">
        <v>21</v>
      </c>
      <c r="AE25" s="37">
        <v>20</v>
      </c>
      <c r="AG25" s="44"/>
    </row>
    <row r="26" spans="1:33" ht="12.75">
      <c r="A26" s="28"/>
      <c r="B26" s="28"/>
      <c r="C26" s="45"/>
      <c r="D26" s="104"/>
      <c r="E26" s="20"/>
      <c r="F26" s="20"/>
      <c r="G26" s="20"/>
      <c r="H26" s="25">
        <f t="shared" si="0"/>
        <v>0</v>
      </c>
      <c r="I26" s="20"/>
      <c r="J26" s="20"/>
      <c r="K26" s="20"/>
      <c r="L26" s="21">
        <f t="shared" si="1"/>
        <v>0</v>
      </c>
      <c r="M26" s="20"/>
      <c r="N26" s="20"/>
      <c r="O26" s="20"/>
      <c r="P26" s="25">
        <f t="shared" si="2"/>
        <v>0</v>
      </c>
      <c r="Q26" s="20"/>
      <c r="R26" s="20"/>
      <c r="S26" s="20"/>
      <c r="T26" s="25">
        <f t="shared" si="3"/>
        <v>0</v>
      </c>
      <c r="U26" s="20"/>
      <c r="V26" s="20"/>
      <c r="W26" s="20"/>
      <c r="X26" s="25">
        <f t="shared" si="4"/>
        <v>0</v>
      </c>
      <c r="Y26" s="20"/>
      <c r="Z26" s="20"/>
      <c r="AA26" s="20"/>
      <c r="AB26" s="25">
        <f t="shared" si="5"/>
        <v>0</v>
      </c>
      <c r="AC26" s="26">
        <f t="shared" si="6"/>
        <v>0</v>
      </c>
      <c r="AD26">
        <v>22</v>
      </c>
      <c r="AE26" s="37">
        <v>19</v>
      </c>
      <c r="AG26" s="44"/>
    </row>
    <row r="27" spans="1:33" ht="12.75">
      <c r="A27" s="109"/>
      <c r="B27" s="28"/>
      <c r="C27" s="45"/>
      <c r="D27" s="102"/>
      <c r="E27" s="20"/>
      <c r="F27" s="20"/>
      <c r="G27" s="20"/>
      <c r="H27" s="21">
        <f t="shared" si="0"/>
        <v>0</v>
      </c>
      <c r="I27" s="20"/>
      <c r="J27" s="20"/>
      <c r="K27" s="20"/>
      <c r="L27" s="21">
        <f t="shared" si="1"/>
        <v>0</v>
      </c>
      <c r="M27" s="20"/>
      <c r="N27" s="20"/>
      <c r="O27" s="20"/>
      <c r="P27" s="25">
        <f t="shared" si="2"/>
        <v>0</v>
      </c>
      <c r="Q27" s="20"/>
      <c r="R27" s="20"/>
      <c r="S27" s="20"/>
      <c r="T27" s="25">
        <f t="shared" si="3"/>
        <v>0</v>
      </c>
      <c r="U27" s="20"/>
      <c r="V27" s="20"/>
      <c r="W27" s="20"/>
      <c r="X27" s="25">
        <f t="shared" si="4"/>
        <v>0</v>
      </c>
      <c r="Y27" s="20"/>
      <c r="Z27" s="20"/>
      <c r="AA27" s="20"/>
      <c r="AB27" s="25">
        <f t="shared" si="5"/>
        <v>0</v>
      </c>
      <c r="AC27" s="26">
        <f t="shared" si="6"/>
        <v>0</v>
      </c>
      <c r="AD27">
        <v>23</v>
      </c>
      <c r="AE27" s="37">
        <v>18</v>
      </c>
      <c r="AG27" s="44"/>
    </row>
    <row r="28" spans="1:33" ht="12.75">
      <c r="A28" s="20"/>
      <c r="B28" s="28"/>
      <c r="C28" s="45"/>
      <c r="D28" s="104"/>
      <c r="E28" s="20"/>
      <c r="F28" s="20"/>
      <c r="G28" s="20"/>
      <c r="H28" s="25">
        <f t="shared" si="0"/>
        <v>0</v>
      </c>
      <c r="I28" s="20"/>
      <c r="J28" s="20"/>
      <c r="K28" s="20"/>
      <c r="L28" s="21">
        <f t="shared" si="1"/>
        <v>0</v>
      </c>
      <c r="M28" s="20"/>
      <c r="N28" s="20"/>
      <c r="O28" s="20"/>
      <c r="P28" s="25">
        <f t="shared" si="2"/>
        <v>0</v>
      </c>
      <c r="Q28" s="20"/>
      <c r="R28" s="20"/>
      <c r="S28" s="20"/>
      <c r="T28" s="25">
        <f t="shared" si="3"/>
        <v>0</v>
      </c>
      <c r="U28" s="20"/>
      <c r="V28" s="20"/>
      <c r="W28" s="20"/>
      <c r="X28" s="25">
        <f t="shared" si="4"/>
        <v>0</v>
      </c>
      <c r="Y28" s="20"/>
      <c r="Z28" s="20"/>
      <c r="AA28" s="20"/>
      <c r="AB28" s="25">
        <f t="shared" si="5"/>
        <v>0</v>
      </c>
      <c r="AC28" s="26">
        <f t="shared" si="6"/>
        <v>0</v>
      </c>
      <c r="AD28">
        <v>24</v>
      </c>
      <c r="AE28" s="37">
        <v>17</v>
      </c>
      <c r="AG28" s="44"/>
    </row>
    <row r="29" spans="1:33" ht="12.75">
      <c r="A29" s="28"/>
      <c r="B29" s="28"/>
      <c r="C29" s="37"/>
      <c r="D29" s="94"/>
      <c r="E29" s="20"/>
      <c r="F29" s="20"/>
      <c r="G29" s="20"/>
      <c r="H29" s="21">
        <f t="shared" si="0"/>
        <v>0</v>
      </c>
      <c r="I29" s="20"/>
      <c r="J29" s="20"/>
      <c r="K29" s="20"/>
      <c r="L29" s="21">
        <f t="shared" si="1"/>
        <v>0</v>
      </c>
      <c r="M29" s="20"/>
      <c r="N29" s="20"/>
      <c r="O29" s="20"/>
      <c r="P29" s="25">
        <f t="shared" si="2"/>
        <v>0</v>
      </c>
      <c r="Q29" s="20"/>
      <c r="R29" s="20"/>
      <c r="S29" s="20"/>
      <c r="T29" s="25">
        <f t="shared" si="3"/>
        <v>0</v>
      </c>
      <c r="U29" s="20"/>
      <c r="V29" s="20"/>
      <c r="W29" s="20"/>
      <c r="X29" s="25">
        <f t="shared" si="4"/>
        <v>0</v>
      </c>
      <c r="Y29" s="20"/>
      <c r="Z29" s="20"/>
      <c r="AA29" s="20"/>
      <c r="AB29" s="25">
        <f t="shared" si="5"/>
        <v>0</v>
      </c>
      <c r="AC29" s="26">
        <f t="shared" si="6"/>
        <v>0</v>
      </c>
      <c r="AD29">
        <v>25</v>
      </c>
      <c r="AE29" s="37">
        <v>16</v>
      </c>
      <c r="AG29" s="44"/>
    </row>
    <row r="30" spans="1:33" ht="12.75">
      <c r="A30" s="109"/>
      <c r="B30" s="28"/>
      <c r="C30" s="45"/>
      <c r="D30" s="104"/>
      <c r="E30" s="20"/>
      <c r="F30" s="20"/>
      <c r="G30" s="20"/>
      <c r="H30" s="25">
        <f t="shared" si="0"/>
        <v>0</v>
      </c>
      <c r="I30" s="20"/>
      <c r="J30" s="20"/>
      <c r="K30" s="20"/>
      <c r="L30" s="21">
        <f t="shared" si="1"/>
        <v>0</v>
      </c>
      <c r="M30" s="20"/>
      <c r="N30" s="20"/>
      <c r="O30" s="20"/>
      <c r="P30" s="25">
        <f t="shared" si="2"/>
        <v>0</v>
      </c>
      <c r="Q30" s="20"/>
      <c r="R30" s="20"/>
      <c r="S30" s="20"/>
      <c r="T30" s="25">
        <f t="shared" si="3"/>
        <v>0</v>
      </c>
      <c r="U30" s="20"/>
      <c r="V30" s="20"/>
      <c r="W30" s="20"/>
      <c r="X30" s="25">
        <f t="shared" si="4"/>
        <v>0</v>
      </c>
      <c r="Y30" s="20"/>
      <c r="Z30" s="20"/>
      <c r="AA30" s="20"/>
      <c r="AB30" s="25">
        <f t="shared" si="5"/>
        <v>0</v>
      </c>
      <c r="AC30" s="26">
        <f t="shared" si="6"/>
        <v>0</v>
      </c>
      <c r="AD30">
        <v>26</v>
      </c>
      <c r="AE30" s="37">
        <v>15</v>
      </c>
      <c r="AG30" s="44"/>
    </row>
    <row r="31" spans="1:33" ht="12.75">
      <c r="A31" s="28"/>
      <c r="B31" s="28"/>
      <c r="C31" s="45"/>
      <c r="D31" s="88"/>
      <c r="E31" s="20"/>
      <c r="F31" s="20"/>
      <c r="G31" s="20"/>
      <c r="H31" s="21">
        <f t="shared" si="0"/>
        <v>0</v>
      </c>
      <c r="I31" s="20"/>
      <c r="J31" s="20"/>
      <c r="K31" s="20"/>
      <c r="L31" s="21">
        <f t="shared" si="1"/>
        <v>0</v>
      </c>
      <c r="M31" s="20"/>
      <c r="N31" s="20"/>
      <c r="O31" s="20"/>
      <c r="P31" s="25">
        <f t="shared" si="2"/>
        <v>0</v>
      </c>
      <c r="Q31" s="20"/>
      <c r="R31" s="20"/>
      <c r="S31" s="20"/>
      <c r="T31" s="25">
        <f t="shared" si="3"/>
        <v>0</v>
      </c>
      <c r="U31" s="20"/>
      <c r="V31" s="20"/>
      <c r="W31" s="20"/>
      <c r="X31" s="25">
        <f t="shared" si="4"/>
        <v>0</v>
      </c>
      <c r="Y31" s="20"/>
      <c r="Z31" s="20"/>
      <c r="AA31" s="20"/>
      <c r="AB31" s="25">
        <f t="shared" si="5"/>
        <v>0</v>
      </c>
      <c r="AC31" s="26">
        <f t="shared" si="6"/>
        <v>0</v>
      </c>
      <c r="AD31">
        <v>27</v>
      </c>
      <c r="AE31" s="37">
        <v>14</v>
      </c>
      <c r="AG31" s="44"/>
    </row>
    <row r="32" spans="1:34" ht="12.75">
      <c r="A32" s="109"/>
      <c r="B32" s="28"/>
      <c r="C32" s="45"/>
      <c r="D32" s="111"/>
      <c r="E32" s="20"/>
      <c r="F32" s="20"/>
      <c r="G32" s="20"/>
      <c r="H32" s="21">
        <f t="shared" si="0"/>
        <v>0</v>
      </c>
      <c r="I32" s="20"/>
      <c r="J32" s="20"/>
      <c r="K32" s="20"/>
      <c r="L32" s="21">
        <f t="shared" si="1"/>
        <v>0</v>
      </c>
      <c r="M32" s="20"/>
      <c r="N32" s="20"/>
      <c r="O32" s="20"/>
      <c r="P32" s="25">
        <f t="shared" si="2"/>
        <v>0</v>
      </c>
      <c r="Q32" s="20"/>
      <c r="R32" s="20"/>
      <c r="S32" s="20"/>
      <c r="T32" s="25">
        <f t="shared" si="3"/>
        <v>0</v>
      </c>
      <c r="U32" s="20"/>
      <c r="V32" s="20"/>
      <c r="W32" s="20"/>
      <c r="X32" s="25">
        <f t="shared" si="4"/>
        <v>0</v>
      </c>
      <c r="Y32" s="20"/>
      <c r="Z32" s="20"/>
      <c r="AA32" s="20"/>
      <c r="AB32" s="25">
        <f t="shared" si="5"/>
        <v>0</v>
      </c>
      <c r="AC32" s="26">
        <f t="shared" si="6"/>
        <v>0</v>
      </c>
      <c r="AD32">
        <v>28</v>
      </c>
      <c r="AE32" s="37">
        <v>13</v>
      </c>
      <c r="AG32" s="44"/>
      <c r="AH32" s="9"/>
    </row>
    <row r="33" spans="1:34" ht="12.75">
      <c r="A33" s="28"/>
      <c r="B33" s="28"/>
      <c r="C33" s="45"/>
      <c r="D33" s="88"/>
      <c r="E33" s="20"/>
      <c r="F33" s="20"/>
      <c r="G33" s="20"/>
      <c r="H33" s="25">
        <f t="shared" si="0"/>
        <v>0</v>
      </c>
      <c r="I33" s="20"/>
      <c r="J33" s="20"/>
      <c r="K33" s="20"/>
      <c r="L33" s="21">
        <f t="shared" si="1"/>
        <v>0</v>
      </c>
      <c r="M33" s="20"/>
      <c r="N33" s="20"/>
      <c r="O33" s="20"/>
      <c r="P33" s="25">
        <f t="shared" si="2"/>
        <v>0</v>
      </c>
      <c r="Q33" s="20"/>
      <c r="R33" s="20"/>
      <c r="S33" s="20"/>
      <c r="T33" s="25">
        <f t="shared" si="3"/>
        <v>0</v>
      </c>
      <c r="U33" s="20"/>
      <c r="V33" s="20"/>
      <c r="W33" s="20"/>
      <c r="X33" s="25">
        <f t="shared" si="4"/>
        <v>0</v>
      </c>
      <c r="Y33" s="20"/>
      <c r="Z33" s="20"/>
      <c r="AA33" s="20"/>
      <c r="AB33" s="25">
        <f t="shared" si="5"/>
        <v>0</v>
      </c>
      <c r="AC33" s="26">
        <f t="shared" si="6"/>
        <v>0</v>
      </c>
      <c r="AD33">
        <v>29</v>
      </c>
      <c r="AE33" s="37">
        <v>12</v>
      </c>
      <c r="AG33" s="44"/>
      <c r="AH33" s="9"/>
    </row>
    <row r="34" spans="1:34" ht="12.75">
      <c r="A34" s="28"/>
      <c r="B34" s="28"/>
      <c r="C34" s="45"/>
      <c r="D34" s="94"/>
      <c r="E34" s="20"/>
      <c r="F34" s="20"/>
      <c r="G34" s="20"/>
      <c r="H34" s="21">
        <f t="shared" si="0"/>
        <v>0</v>
      </c>
      <c r="I34" s="20"/>
      <c r="J34" s="20"/>
      <c r="K34" s="20"/>
      <c r="L34" s="21">
        <f t="shared" si="1"/>
        <v>0</v>
      </c>
      <c r="M34" s="20"/>
      <c r="N34" s="20"/>
      <c r="O34" s="20"/>
      <c r="P34" s="25">
        <f t="shared" si="2"/>
        <v>0</v>
      </c>
      <c r="Q34" s="20"/>
      <c r="R34" s="20"/>
      <c r="S34" s="20"/>
      <c r="T34" s="25">
        <f t="shared" si="3"/>
        <v>0</v>
      </c>
      <c r="U34" s="20"/>
      <c r="V34" s="20"/>
      <c r="W34" s="20"/>
      <c r="X34" s="25">
        <f t="shared" si="4"/>
        <v>0</v>
      </c>
      <c r="Y34" s="20"/>
      <c r="Z34" s="20"/>
      <c r="AA34" s="20"/>
      <c r="AB34" s="25">
        <f t="shared" si="5"/>
        <v>0</v>
      </c>
      <c r="AC34" s="26">
        <f t="shared" si="6"/>
        <v>0</v>
      </c>
      <c r="AD34">
        <v>30</v>
      </c>
      <c r="AE34" s="37">
        <v>11</v>
      </c>
      <c r="AG34" s="44"/>
      <c r="AH34" s="9"/>
    </row>
    <row r="35" spans="1:34" ht="12.75">
      <c r="A35" s="28"/>
      <c r="B35" s="28"/>
      <c r="C35" s="45"/>
      <c r="D35" s="104"/>
      <c r="E35" s="20"/>
      <c r="F35" s="20"/>
      <c r="G35" s="20"/>
      <c r="H35" s="21">
        <f t="shared" si="0"/>
        <v>0</v>
      </c>
      <c r="I35" s="20"/>
      <c r="J35" s="20"/>
      <c r="K35" s="20"/>
      <c r="L35" s="21">
        <f t="shared" si="1"/>
        <v>0</v>
      </c>
      <c r="M35" s="20"/>
      <c r="N35" s="20"/>
      <c r="O35" s="20"/>
      <c r="P35" s="25">
        <f t="shared" si="2"/>
        <v>0</v>
      </c>
      <c r="Q35" s="20"/>
      <c r="R35" s="20"/>
      <c r="S35" s="20"/>
      <c r="T35" s="25">
        <f t="shared" si="3"/>
        <v>0</v>
      </c>
      <c r="U35" s="20"/>
      <c r="V35" s="20"/>
      <c r="W35" s="20"/>
      <c r="X35" s="25">
        <f t="shared" si="4"/>
        <v>0</v>
      </c>
      <c r="Y35" s="20"/>
      <c r="Z35" s="20"/>
      <c r="AA35" s="20"/>
      <c r="AB35" s="25">
        <f t="shared" si="5"/>
        <v>0</v>
      </c>
      <c r="AC35" s="26">
        <f t="shared" si="6"/>
        <v>0</v>
      </c>
      <c r="AD35">
        <v>31</v>
      </c>
      <c r="AE35" s="37">
        <v>10</v>
      </c>
      <c r="AG35" s="44"/>
      <c r="AH35" s="9"/>
    </row>
    <row r="36" spans="1:34" ht="12.75">
      <c r="A36" s="28"/>
      <c r="B36" s="28"/>
      <c r="C36" s="45"/>
      <c r="D36" s="104"/>
      <c r="E36" s="20"/>
      <c r="F36" s="20"/>
      <c r="G36" s="20"/>
      <c r="H36" s="21">
        <f t="shared" si="0"/>
        <v>0</v>
      </c>
      <c r="I36" s="20"/>
      <c r="J36" s="20"/>
      <c r="K36" s="20"/>
      <c r="L36" s="21">
        <f t="shared" si="1"/>
        <v>0</v>
      </c>
      <c r="M36" s="20"/>
      <c r="N36" s="20"/>
      <c r="O36" s="20"/>
      <c r="P36" s="25">
        <f t="shared" si="2"/>
        <v>0</v>
      </c>
      <c r="Q36" s="20"/>
      <c r="R36" s="20"/>
      <c r="S36" s="20"/>
      <c r="T36" s="25">
        <f t="shared" si="3"/>
        <v>0</v>
      </c>
      <c r="U36" s="20"/>
      <c r="V36" s="20"/>
      <c r="W36" s="20"/>
      <c r="X36" s="25">
        <f t="shared" si="4"/>
        <v>0</v>
      </c>
      <c r="Y36" s="20"/>
      <c r="Z36" s="20"/>
      <c r="AA36" s="20"/>
      <c r="AB36" s="25">
        <f t="shared" si="5"/>
        <v>0</v>
      </c>
      <c r="AC36" s="26">
        <f t="shared" si="6"/>
        <v>0</v>
      </c>
      <c r="AD36">
        <v>32</v>
      </c>
      <c r="AE36" s="37">
        <v>9</v>
      </c>
      <c r="AG36" s="44"/>
      <c r="AH36" s="9"/>
    </row>
    <row r="37" spans="1:34" ht="12.75">
      <c r="A37" s="109"/>
      <c r="B37" s="28"/>
      <c r="C37" s="45"/>
      <c r="D37" s="104"/>
      <c r="E37" s="20"/>
      <c r="F37" s="20"/>
      <c r="G37" s="20"/>
      <c r="H37" s="21">
        <f aca="true" t="shared" si="7" ref="H37:H53">SUM(E37:G37)</f>
        <v>0</v>
      </c>
      <c r="I37" s="20"/>
      <c r="J37" s="20"/>
      <c r="K37" s="20"/>
      <c r="L37" s="21">
        <f t="shared" si="1"/>
        <v>0</v>
      </c>
      <c r="M37" s="20"/>
      <c r="N37" s="20"/>
      <c r="O37" s="20"/>
      <c r="P37" s="25">
        <f aca="true" t="shared" si="8" ref="P37:P53">SUM(M37:O37)</f>
        <v>0</v>
      </c>
      <c r="Q37" s="20"/>
      <c r="R37" s="20"/>
      <c r="S37" s="20"/>
      <c r="T37" s="25">
        <f aca="true" t="shared" si="9" ref="T37:T53">SUM(Q37:S37)</f>
        <v>0</v>
      </c>
      <c r="U37" s="20"/>
      <c r="V37" s="20"/>
      <c r="W37" s="20"/>
      <c r="X37" s="25">
        <f t="shared" si="4"/>
        <v>0</v>
      </c>
      <c r="Y37" s="20"/>
      <c r="Z37" s="20"/>
      <c r="AA37" s="20"/>
      <c r="AB37" s="25">
        <f aca="true" t="shared" si="10" ref="AB37:AB53">SUM(Y37:AA37)</f>
        <v>0</v>
      </c>
      <c r="AC37" s="26">
        <f aca="true" t="shared" si="11" ref="AC37:AC53">SUM((H37+L37+P37+T37+AB37))</f>
        <v>0</v>
      </c>
      <c r="AD37">
        <v>33</v>
      </c>
      <c r="AE37" s="37">
        <v>8</v>
      </c>
      <c r="AG37" s="44"/>
      <c r="AH37" s="9"/>
    </row>
    <row r="38" spans="1:34" ht="12.75">
      <c r="A38" s="28"/>
      <c r="B38" s="28"/>
      <c r="C38" s="45"/>
      <c r="D38" s="88"/>
      <c r="E38" s="20"/>
      <c r="F38" s="20"/>
      <c r="G38" s="20"/>
      <c r="H38" s="21">
        <f t="shared" si="7"/>
        <v>0</v>
      </c>
      <c r="I38" s="20"/>
      <c r="J38" s="20"/>
      <c r="K38" s="20"/>
      <c r="L38" s="21">
        <f t="shared" si="1"/>
        <v>0</v>
      </c>
      <c r="M38" s="20"/>
      <c r="N38" s="20"/>
      <c r="O38" s="20"/>
      <c r="P38" s="25">
        <f t="shared" si="8"/>
        <v>0</v>
      </c>
      <c r="Q38" s="20"/>
      <c r="R38" s="20"/>
      <c r="S38" s="20"/>
      <c r="T38" s="25">
        <f t="shared" si="9"/>
        <v>0</v>
      </c>
      <c r="U38" s="20"/>
      <c r="V38" s="20"/>
      <c r="W38" s="20"/>
      <c r="X38" s="25">
        <f t="shared" si="4"/>
        <v>0</v>
      </c>
      <c r="Y38" s="20"/>
      <c r="Z38" s="20"/>
      <c r="AA38" s="20"/>
      <c r="AB38" s="25">
        <f t="shared" si="10"/>
        <v>0</v>
      </c>
      <c r="AC38" s="26">
        <f t="shared" si="11"/>
        <v>0</v>
      </c>
      <c r="AD38">
        <v>34</v>
      </c>
      <c r="AE38" s="37">
        <v>7</v>
      </c>
      <c r="AG38" s="44"/>
      <c r="AH38" s="9"/>
    </row>
    <row r="39" spans="1:34" ht="12.75">
      <c r="A39" s="109"/>
      <c r="B39" s="28"/>
      <c r="C39" s="45"/>
      <c r="D39" s="104"/>
      <c r="E39" s="20"/>
      <c r="F39" s="20"/>
      <c r="G39" s="20"/>
      <c r="H39" s="25">
        <f t="shared" si="7"/>
        <v>0</v>
      </c>
      <c r="I39" s="20"/>
      <c r="J39" s="20"/>
      <c r="K39" s="20"/>
      <c r="L39" s="21">
        <f t="shared" si="1"/>
        <v>0</v>
      </c>
      <c r="M39" s="20"/>
      <c r="N39" s="20"/>
      <c r="O39" s="20"/>
      <c r="P39" s="25">
        <f t="shared" si="8"/>
        <v>0</v>
      </c>
      <c r="Q39" s="20"/>
      <c r="R39" s="20"/>
      <c r="S39" s="20"/>
      <c r="T39" s="25">
        <f t="shared" si="9"/>
        <v>0</v>
      </c>
      <c r="U39" s="20"/>
      <c r="V39" s="20"/>
      <c r="W39" s="20"/>
      <c r="X39" s="25">
        <f t="shared" si="4"/>
        <v>0</v>
      </c>
      <c r="Y39" s="20"/>
      <c r="Z39" s="20"/>
      <c r="AA39" s="20"/>
      <c r="AB39" s="25">
        <f t="shared" si="10"/>
        <v>0</v>
      </c>
      <c r="AC39" s="26">
        <f t="shared" si="11"/>
        <v>0</v>
      </c>
      <c r="AD39">
        <v>35</v>
      </c>
      <c r="AE39" s="37">
        <v>6</v>
      </c>
      <c r="AG39" s="44"/>
      <c r="AH39" s="9"/>
    </row>
    <row r="40" spans="1:34" ht="12.75">
      <c r="A40" s="28"/>
      <c r="B40" s="28"/>
      <c r="C40" s="45"/>
      <c r="D40" s="104"/>
      <c r="E40" s="20"/>
      <c r="F40" s="20"/>
      <c r="G40" s="20"/>
      <c r="H40" s="25">
        <f t="shared" si="7"/>
        <v>0</v>
      </c>
      <c r="I40" s="20"/>
      <c r="J40" s="20"/>
      <c r="K40" s="20"/>
      <c r="L40" s="21">
        <f t="shared" si="1"/>
        <v>0</v>
      </c>
      <c r="M40" s="20"/>
      <c r="N40" s="20"/>
      <c r="O40" s="20"/>
      <c r="P40" s="25">
        <f t="shared" si="8"/>
        <v>0</v>
      </c>
      <c r="Q40" s="20"/>
      <c r="R40" s="20"/>
      <c r="S40" s="20"/>
      <c r="T40" s="25">
        <f t="shared" si="9"/>
        <v>0</v>
      </c>
      <c r="U40" s="20"/>
      <c r="V40" s="20"/>
      <c r="W40" s="20"/>
      <c r="X40" s="25">
        <f t="shared" si="4"/>
        <v>0</v>
      </c>
      <c r="Y40" s="20"/>
      <c r="Z40" s="20"/>
      <c r="AA40" s="20"/>
      <c r="AB40" s="25">
        <f t="shared" si="10"/>
        <v>0</v>
      </c>
      <c r="AC40" s="26">
        <f t="shared" si="11"/>
        <v>0</v>
      </c>
      <c r="AD40">
        <v>36</v>
      </c>
      <c r="AE40" s="37">
        <v>5</v>
      </c>
      <c r="AG40" s="44"/>
      <c r="AH40" s="9"/>
    </row>
    <row r="41" spans="1:34" ht="12.75">
      <c r="A41" s="28"/>
      <c r="B41" s="28"/>
      <c r="C41" s="45"/>
      <c r="D41" s="94"/>
      <c r="E41" s="20"/>
      <c r="F41" s="20"/>
      <c r="G41" s="20"/>
      <c r="H41" s="21">
        <f t="shared" si="7"/>
        <v>0</v>
      </c>
      <c r="I41" s="20"/>
      <c r="J41" s="20"/>
      <c r="K41" s="20"/>
      <c r="L41" s="21">
        <f t="shared" si="1"/>
        <v>0</v>
      </c>
      <c r="M41" s="20"/>
      <c r="N41" s="20"/>
      <c r="O41" s="20"/>
      <c r="P41" s="25">
        <f t="shared" si="8"/>
        <v>0</v>
      </c>
      <c r="Q41" s="20"/>
      <c r="R41" s="20"/>
      <c r="S41" s="20"/>
      <c r="T41" s="25">
        <f t="shared" si="9"/>
        <v>0</v>
      </c>
      <c r="U41" s="20"/>
      <c r="V41" s="20"/>
      <c r="W41" s="20"/>
      <c r="X41" s="25">
        <f t="shared" si="4"/>
        <v>0</v>
      </c>
      <c r="Y41" s="20"/>
      <c r="Z41" s="20"/>
      <c r="AA41" s="20"/>
      <c r="AB41" s="25">
        <f t="shared" si="10"/>
        <v>0</v>
      </c>
      <c r="AC41" s="26">
        <f t="shared" si="11"/>
        <v>0</v>
      </c>
      <c r="AD41">
        <v>37</v>
      </c>
      <c r="AE41" s="37">
        <v>4</v>
      </c>
      <c r="AG41" s="44"/>
      <c r="AH41" s="9"/>
    </row>
    <row r="42" spans="1:34" ht="12.75">
      <c r="A42" s="28"/>
      <c r="B42" s="28"/>
      <c r="C42" s="45"/>
      <c r="D42" s="94"/>
      <c r="E42" s="20"/>
      <c r="F42" s="20"/>
      <c r="G42" s="20"/>
      <c r="H42" s="21">
        <f t="shared" si="7"/>
        <v>0</v>
      </c>
      <c r="I42" s="20"/>
      <c r="J42" s="20"/>
      <c r="K42" s="20"/>
      <c r="L42" s="21">
        <f t="shared" si="1"/>
        <v>0</v>
      </c>
      <c r="M42" s="20"/>
      <c r="N42" s="20"/>
      <c r="O42" s="20"/>
      <c r="P42" s="25">
        <f t="shared" si="8"/>
        <v>0</v>
      </c>
      <c r="Q42" s="20"/>
      <c r="R42" s="20"/>
      <c r="S42" s="20"/>
      <c r="T42" s="25">
        <f t="shared" si="9"/>
        <v>0</v>
      </c>
      <c r="U42" s="20"/>
      <c r="V42" s="20"/>
      <c r="W42" s="20"/>
      <c r="X42" s="25">
        <f t="shared" si="4"/>
        <v>0</v>
      </c>
      <c r="Y42" s="20"/>
      <c r="Z42" s="20"/>
      <c r="AA42" s="20"/>
      <c r="AB42" s="25">
        <f t="shared" si="10"/>
        <v>0</v>
      </c>
      <c r="AC42" s="26">
        <f t="shared" si="11"/>
        <v>0</v>
      </c>
      <c r="AD42">
        <v>38</v>
      </c>
      <c r="AE42" s="37">
        <v>3</v>
      </c>
      <c r="AG42" s="44"/>
      <c r="AH42" s="9"/>
    </row>
    <row r="43" spans="1:34" ht="12.75">
      <c r="A43" s="28"/>
      <c r="B43" s="28"/>
      <c r="C43" s="45"/>
      <c r="D43" s="88"/>
      <c r="E43" s="20"/>
      <c r="F43" s="20"/>
      <c r="G43" s="20"/>
      <c r="H43" s="21">
        <f t="shared" si="7"/>
        <v>0</v>
      </c>
      <c r="I43" s="20"/>
      <c r="J43" s="20"/>
      <c r="K43" s="20"/>
      <c r="L43" s="21">
        <f t="shared" si="1"/>
        <v>0</v>
      </c>
      <c r="M43" s="20"/>
      <c r="N43" s="20"/>
      <c r="O43" s="20"/>
      <c r="P43" s="25">
        <f t="shared" si="8"/>
        <v>0</v>
      </c>
      <c r="Q43" s="20"/>
      <c r="R43" s="20"/>
      <c r="S43" s="20"/>
      <c r="T43" s="25">
        <f t="shared" si="9"/>
        <v>0</v>
      </c>
      <c r="U43" s="20"/>
      <c r="V43" s="20"/>
      <c r="W43" s="20"/>
      <c r="X43" s="25">
        <f t="shared" si="4"/>
        <v>0</v>
      </c>
      <c r="Y43" s="20"/>
      <c r="Z43" s="20"/>
      <c r="AA43" s="20"/>
      <c r="AB43" s="25">
        <f t="shared" si="10"/>
        <v>0</v>
      </c>
      <c r="AC43" s="26">
        <f t="shared" si="11"/>
        <v>0</v>
      </c>
      <c r="AD43">
        <v>39</v>
      </c>
      <c r="AE43" s="37">
        <v>2</v>
      </c>
      <c r="AG43" s="44"/>
      <c r="AH43" s="9"/>
    </row>
    <row r="44" spans="1:34" ht="12.75">
      <c r="A44" s="28"/>
      <c r="B44" s="28"/>
      <c r="C44" s="45"/>
      <c r="D44" s="94"/>
      <c r="E44" s="20"/>
      <c r="F44" s="20"/>
      <c r="G44" s="20"/>
      <c r="H44" s="21">
        <f t="shared" si="7"/>
        <v>0</v>
      </c>
      <c r="I44" s="20"/>
      <c r="J44" s="20"/>
      <c r="K44" s="20"/>
      <c r="L44" s="21">
        <f t="shared" si="1"/>
        <v>0</v>
      </c>
      <c r="M44" s="20"/>
      <c r="N44" s="20"/>
      <c r="O44" s="20"/>
      <c r="P44" s="25">
        <f t="shared" si="8"/>
        <v>0</v>
      </c>
      <c r="Q44" s="20"/>
      <c r="R44" s="20"/>
      <c r="S44" s="20"/>
      <c r="T44" s="25">
        <f t="shared" si="9"/>
        <v>0</v>
      </c>
      <c r="U44" s="20"/>
      <c r="V44" s="20"/>
      <c r="W44" s="20"/>
      <c r="X44" s="25">
        <f t="shared" si="4"/>
        <v>0</v>
      </c>
      <c r="Y44" s="20"/>
      <c r="Z44" s="20"/>
      <c r="AA44" s="20"/>
      <c r="AB44" s="25">
        <f t="shared" si="10"/>
        <v>0</v>
      </c>
      <c r="AC44" s="26">
        <f t="shared" si="11"/>
        <v>0</v>
      </c>
      <c r="AD44">
        <v>40</v>
      </c>
      <c r="AE44" s="37">
        <v>1</v>
      </c>
      <c r="AG44" s="44"/>
      <c r="AH44" s="9"/>
    </row>
    <row r="45" spans="1:34" ht="12.75">
      <c r="A45" s="28"/>
      <c r="B45" s="28"/>
      <c r="C45" s="20"/>
      <c r="D45" s="94"/>
      <c r="E45" s="20"/>
      <c r="F45" s="20"/>
      <c r="G45" s="20"/>
      <c r="H45" s="21">
        <f t="shared" si="7"/>
        <v>0</v>
      </c>
      <c r="I45" s="20"/>
      <c r="J45" s="20"/>
      <c r="K45" s="20"/>
      <c r="L45" s="21">
        <f t="shared" si="1"/>
        <v>0</v>
      </c>
      <c r="M45" s="20"/>
      <c r="N45" s="20"/>
      <c r="O45" s="20"/>
      <c r="P45" s="25">
        <f t="shared" si="8"/>
        <v>0</v>
      </c>
      <c r="Q45" s="20"/>
      <c r="R45" s="20"/>
      <c r="S45" s="20"/>
      <c r="T45" s="25">
        <f t="shared" si="9"/>
        <v>0</v>
      </c>
      <c r="U45" s="20"/>
      <c r="V45" s="20"/>
      <c r="W45" s="20"/>
      <c r="X45" s="25">
        <f t="shared" si="4"/>
        <v>0</v>
      </c>
      <c r="Y45" s="20"/>
      <c r="Z45" s="20"/>
      <c r="AA45" s="20"/>
      <c r="AB45" s="25">
        <f t="shared" si="10"/>
        <v>0</v>
      </c>
      <c r="AC45" s="26">
        <f t="shared" si="11"/>
        <v>0</v>
      </c>
      <c r="AD45">
        <v>41</v>
      </c>
      <c r="AE45" s="37"/>
      <c r="AG45" s="44"/>
      <c r="AH45" s="9"/>
    </row>
    <row r="46" spans="1:34" ht="12.75">
      <c r="A46" s="28"/>
      <c r="B46" s="28"/>
      <c r="C46" s="45"/>
      <c r="D46" s="88"/>
      <c r="E46" s="20"/>
      <c r="F46" s="20"/>
      <c r="G46" s="20"/>
      <c r="H46" s="21">
        <f t="shared" si="7"/>
        <v>0</v>
      </c>
      <c r="I46" s="20"/>
      <c r="J46" s="20"/>
      <c r="K46" s="20"/>
      <c r="L46" s="21">
        <f t="shared" si="1"/>
        <v>0</v>
      </c>
      <c r="M46" s="20"/>
      <c r="N46" s="20"/>
      <c r="O46" s="20"/>
      <c r="P46" s="25">
        <f t="shared" si="8"/>
        <v>0</v>
      </c>
      <c r="Q46" s="20"/>
      <c r="R46" s="20"/>
      <c r="S46" s="20"/>
      <c r="T46" s="25">
        <f t="shared" si="9"/>
        <v>0</v>
      </c>
      <c r="U46" s="20"/>
      <c r="V46" s="20"/>
      <c r="W46" s="20"/>
      <c r="X46" s="25">
        <f t="shared" si="4"/>
        <v>0</v>
      </c>
      <c r="Y46" s="20"/>
      <c r="Z46" s="20"/>
      <c r="AA46" s="20"/>
      <c r="AB46" s="25">
        <f t="shared" si="10"/>
        <v>0</v>
      </c>
      <c r="AC46" s="26">
        <f t="shared" si="11"/>
        <v>0</v>
      </c>
      <c r="AD46">
        <v>42</v>
      </c>
      <c r="AE46" s="37"/>
      <c r="AG46" s="44"/>
      <c r="AH46" s="9"/>
    </row>
    <row r="47" spans="1:34" ht="12.75">
      <c r="A47" s="28"/>
      <c r="B47" s="28"/>
      <c r="C47" s="45"/>
      <c r="D47" s="88"/>
      <c r="E47" s="20"/>
      <c r="F47" s="20"/>
      <c r="G47" s="20"/>
      <c r="H47" s="25">
        <f t="shared" si="7"/>
        <v>0</v>
      </c>
      <c r="I47" s="20"/>
      <c r="J47" s="20"/>
      <c r="K47" s="20"/>
      <c r="L47" s="21">
        <f t="shared" si="1"/>
        <v>0</v>
      </c>
      <c r="M47" s="20"/>
      <c r="N47" s="20"/>
      <c r="O47" s="20"/>
      <c r="P47" s="25">
        <f t="shared" si="8"/>
        <v>0</v>
      </c>
      <c r="Q47" s="20"/>
      <c r="R47" s="20"/>
      <c r="S47" s="20"/>
      <c r="T47" s="25">
        <f t="shared" si="9"/>
        <v>0</v>
      </c>
      <c r="U47" s="20"/>
      <c r="V47" s="20"/>
      <c r="W47" s="20"/>
      <c r="X47" s="25">
        <f t="shared" si="4"/>
        <v>0</v>
      </c>
      <c r="Y47" s="20"/>
      <c r="Z47" s="20"/>
      <c r="AA47" s="20"/>
      <c r="AB47" s="25">
        <f t="shared" si="10"/>
        <v>0</v>
      </c>
      <c r="AC47" s="26">
        <f t="shared" si="11"/>
        <v>0</v>
      </c>
      <c r="AD47">
        <v>43</v>
      </c>
      <c r="AE47" s="37"/>
      <c r="AG47" s="44"/>
      <c r="AH47" s="9"/>
    </row>
    <row r="48" spans="1:34" ht="12.75">
      <c r="A48" s="28"/>
      <c r="B48" s="28"/>
      <c r="C48" s="45"/>
      <c r="D48" s="88"/>
      <c r="E48" s="20"/>
      <c r="F48" s="20"/>
      <c r="G48" s="20"/>
      <c r="H48" s="21">
        <f t="shared" si="7"/>
        <v>0</v>
      </c>
      <c r="I48" s="20"/>
      <c r="J48" s="20"/>
      <c r="K48" s="20"/>
      <c r="L48" s="21">
        <f t="shared" si="1"/>
        <v>0</v>
      </c>
      <c r="M48" s="20"/>
      <c r="N48" s="20"/>
      <c r="O48" s="20"/>
      <c r="P48" s="25">
        <f t="shared" si="8"/>
        <v>0</v>
      </c>
      <c r="Q48" s="20"/>
      <c r="R48" s="20"/>
      <c r="S48" s="20"/>
      <c r="T48" s="25">
        <f t="shared" si="9"/>
        <v>0</v>
      </c>
      <c r="U48" s="20"/>
      <c r="V48" s="20"/>
      <c r="W48" s="20"/>
      <c r="X48" s="25">
        <f t="shared" si="4"/>
        <v>0</v>
      </c>
      <c r="Y48" s="20"/>
      <c r="Z48" s="20"/>
      <c r="AA48" s="20"/>
      <c r="AB48" s="25">
        <f t="shared" si="10"/>
        <v>0</v>
      </c>
      <c r="AC48" s="26">
        <f t="shared" si="11"/>
        <v>0</v>
      </c>
      <c r="AE48" s="37"/>
      <c r="AG48" s="44"/>
      <c r="AH48" s="9"/>
    </row>
    <row r="49" spans="1:34" ht="12.75">
      <c r="A49" s="28"/>
      <c r="B49" s="28"/>
      <c r="C49" s="45"/>
      <c r="D49" s="104"/>
      <c r="E49" s="20"/>
      <c r="F49" s="20"/>
      <c r="G49" s="20"/>
      <c r="H49" s="21">
        <f t="shared" si="7"/>
        <v>0</v>
      </c>
      <c r="I49" s="20"/>
      <c r="J49" s="20"/>
      <c r="K49" s="20"/>
      <c r="L49" s="21">
        <f t="shared" si="1"/>
        <v>0</v>
      </c>
      <c r="M49" s="20"/>
      <c r="N49" s="20"/>
      <c r="O49" s="20"/>
      <c r="P49" s="25">
        <f t="shared" si="8"/>
        <v>0</v>
      </c>
      <c r="Q49" s="20"/>
      <c r="R49" s="20"/>
      <c r="S49" s="20"/>
      <c r="T49" s="25">
        <f t="shared" si="9"/>
        <v>0</v>
      </c>
      <c r="U49" s="20"/>
      <c r="V49" s="20"/>
      <c r="W49" s="20"/>
      <c r="X49" s="25">
        <f t="shared" si="4"/>
        <v>0</v>
      </c>
      <c r="Y49" s="20"/>
      <c r="Z49" s="20"/>
      <c r="AA49" s="20"/>
      <c r="AB49" s="25">
        <f t="shared" si="10"/>
        <v>0</v>
      </c>
      <c r="AC49" s="26">
        <f t="shared" si="11"/>
        <v>0</v>
      </c>
      <c r="AE49" s="37"/>
      <c r="AG49" s="44"/>
      <c r="AH49" s="9"/>
    </row>
    <row r="50" spans="1:34" ht="12.75">
      <c r="A50" s="28"/>
      <c r="B50" s="28"/>
      <c r="C50" s="45"/>
      <c r="D50" s="102"/>
      <c r="E50" s="20"/>
      <c r="F50" s="20"/>
      <c r="G50" s="20"/>
      <c r="H50" s="21">
        <f t="shared" si="7"/>
        <v>0</v>
      </c>
      <c r="I50" s="20"/>
      <c r="J50" s="20"/>
      <c r="K50" s="20"/>
      <c r="L50" s="21">
        <f t="shared" si="1"/>
        <v>0</v>
      </c>
      <c r="M50" s="20"/>
      <c r="N50" s="20"/>
      <c r="O50" s="20"/>
      <c r="P50" s="25">
        <f t="shared" si="8"/>
        <v>0</v>
      </c>
      <c r="Q50" s="20"/>
      <c r="R50" s="20"/>
      <c r="S50" s="20"/>
      <c r="T50" s="25">
        <f t="shared" si="9"/>
        <v>0</v>
      </c>
      <c r="U50" s="20"/>
      <c r="V50" s="20"/>
      <c r="W50" s="20"/>
      <c r="X50" s="25">
        <f t="shared" si="4"/>
        <v>0</v>
      </c>
      <c r="Y50" s="20"/>
      <c r="Z50" s="20"/>
      <c r="AA50" s="20"/>
      <c r="AB50" s="25">
        <f t="shared" si="10"/>
        <v>0</v>
      </c>
      <c r="AC50" s="26">
        <f t="shared" si="11"/>
        <v>0</v>
      </c>
      <c r="AE50" s="37"/>
      <c r="AG50" s="44"/>
      <c r="AH50" s="9"/>
    </row>
    <row r="51" spans="1:34" ht="12.75">
      <c r="A51" s="28"/>
      <c r="B51" s="28"/>
      <c r="C51" s="45"/>
      <c r="D51" s="102"/>
      <c r="E51" s="20"/>
      <c r="F51" s="20"/>
      <c r="G51" s="20"/>
      <c r="H51" s="21">
        <f t="shared" si="7"/>
        <v>0</v>
      </c>
      <c r="I51" s="20"/>
      <c r="J51" s="20"/>
      <c r="K51" s="20"/>
      <c r="L51" s="21">
        <f t="shared" si="1"/>
        <v>0</v>
      </c>
      <c r="M51" s="20"/>
      <c r="N51" s="20"/>
      <c r="O51" s="20"/>
      <c r="P51" s="25">
        <f t="shared" si="8"/>
        <v>0</v>
      </c>
      <c r="Q51" s="20"/>
      <c r="R51" s="20"/>
      <c r="S51" s="20"/>
      <c r="T51" s="25">
        <f t="shared" si="9"/>
        <v>0</v>
      </c>
      <c r="U51" s="20"/>
      <c r="V51" s="20"/>
      <c r="W51" s="20"/>
      <c r="X51" s="25">
        <f t="shared" si="4"/>
        <v>0</v>
      </c>
      <c r="Y51" s="20"/>
      <c r="Z51" s="20"/>
      <c r="AA51" s="20"/>
      <c r="AB51" s="25">
        <f t="shared" si="10"/>
        <v>0</v>
      </c>
      <c r="AC51" s="26">
        <f t="shared" si="11"/>
        <v>0</v>
      </c>
      <c r="AE51" s="37"/>
      <c r="AG51" s="44"/>
      <c r="AH51" s="9"/>
    </row>
    <row r="52" spans="1:34" ht="12.75">
      <c r="A52" s="28"/>
      <c r="B52" s="1"/>
      <c r="C52" s="19"/>
      <c r="D52" s="102"/>
      <c r="E52" s="20"/>
      <c r="F52" s="20"/>
      <c r="G52" s="20"/>
      <c r="H52" s="21">
        <f t="shared" si="7"/>
        <v>0</v>
      </c>
      <c r="I52" s="20"/>
      <c r="J52" s="20"/>
      <c r="K52" s="20"/>
      <c r="L52" s="21">
        <f t="shared" si="1"/>
        <v>0</v>
      </c>
      <c r="M52" s="20"/>
      <c r="N52" s="20"/>
      <c r="O52" s="20"/>
      <c r="P52" s="25">
        <f t="shared" si="8"/>
        <v>0</v>
      </c>
      <c r="Q52" s="20"/>
      <c r="R52" s="20"/>
      <c r="S52" s="20"/>
      <c r="T52" s="25">
        <f t="shared" si="9"/>
        <v>0</v>
      </c>
      <c r="U52" s="20"/>
      <c r="V52" s="20"/>
      <c r="W52" s="20"/>
      <c r="X52" s="25">
        <f t="shared" si="4"/>
        <v>0</v>
      </c>
      <c r="Y52" s="20"/>
      <c r="Z52" s="20"/>
      <c r="AA52" s="20"/>
      <c r="AB52" s="25">
        <f t="shared" si="10"/>
        <v>0</v>
      </c>
      <c r="AC52" s="26">
        <f t="shared" si="11"/>
        <v>0</v>
      </c>
      <c r="AE52" s="37"/>
      <c r="AG52" s="44"/>
      <c r="AH52" s="9"/>
    </row>
    <row r="53" spans="1:34" ht="12.75">
      <c r="A53" s="28"/>
      <c r="B53" s="1"/>
      <c r="C53" s="19"/>
      <c r="D53" s="102"/>
      <c r="E53" s="20"/>
      <c r="F53" s="20"/>
      <c r="G53" s="20"/>
      <c r="H53" s="21">
        <f t="shared" si="7"/>
        <v>0</v>
      </c>
      <c r="I53" s="20"/>
      <c r="J53" s="20"/>
      <c r="K53" s="20"/>
      <c r="L53" s="25">
        <f>SUM(I53:K53)</f>
        <v>0</v>
      </c>
      <c r="M53" s="20"/>
      <c r="N53" s="20"/>
      <c r="O53" s="20"/>
      <c r="P53" s="25">
        <f t="shared" si="8"/>
        <v>0</v>
      </c>
      <c r="Q53" s="20"/>
      <c r="R53" s="20"/>
      <c r="S53" s="20"/>
      <c r="T53" s="25">
        <f t="shared" si="9"/>
        <v>0</v>
      </c>
      <c r="U53" s="20"/>
      <c r="V53" s="20"/>
      <c r="W53" s="20"/>
      <c r="X53" s="25">
        <f t="shared" si="4"/>
        <v>0</v>
      </c>
      <c r="Y53" s="20"/>
      <c r="Z53" s="20"/>
      <c r="AA53" s="20"/>
      <c r="AB53" s="25">
        <f t="shared" si="10"/>
        <v>0</v>
      </c>
      <c r="AC53" s="26">
        <f t="shared" si="11"/>
        <v>0</v>
      </c>
      <c r="AE53" s="37"/>
      <c r="AG53" s="44"/>
      <c r="AH53" s="9"/>
    </row>
    <row r="54" spans="1:31" ht="12.75">
      <c r="A54" s="44" t="s">
        <v>26</v>
      </c>
      <c r="B54" t="s">
        <v>27</v>
      </c>
      <c r="D54" s="40" t="s">
        <v>25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 t="s">
        <v>28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E54" s="46">
        <f>SUM(AE5:AE44)</f>
        <v>922</v>
      </c>
    </row>
    <row r="55" spans="1:18" ht="15">
      <c r="A55" s="47"/>
      <c r="B55" s="48" t="s">
        <v>29</v>
      </c>
      <c r="C55" s="48"/>
      <c r="D55" s="49" t="s">
        <v>30</v>
      </c>
      <c r="E55" s="14"/>
      <c r="F55" s="50" t="s">
        <v>31</v>
      </c>
      <c r="G55" s="14"/>
      <c r="K55" s="51"/>
      <c r="L55" s="52"/>
      <c r="M55" t="s">
        <v>32</v>
      </c>
      <c r="N55" s="53"/>
      <c r="O55" s="54" t="s">
        <v>33</v>
      </c>
      <c r="P55" s="55"/>
      <c r="Q55" t="s">
        <v>34</v>
      </c>
      <c r="R55" t="s">
        <v>35</v>
      </c>
    </row>
    <row r="56" spans="1:29" ht="13.5">
      <c r="A56" s="56" t="s">
        <v>30</v>
      </c>
      <c r="B56" s="57" t="s">
        <v>36</v>
      </c>
      <c r="C56" s="9" t="s">
        <v>37</v>
      </c>
      <c r="D56" t="s">
        <v>38</v>
      </c>
      <c r="E56" t="s">
        <v>39</v>
      </c>
      <c r="F56" s="58"/>
      <c r="K56" s="58"/>
      <c r="O56" s="1">
        <v>1</v>
      </c>
      <c r="P56" s="1"/>
      <c r="Q56" s="59">
        <v>-1</v>
      </c>
      <c r="R56" s="56"/>
      <c r="AC56" s="9"/>
    </row>
    <row r="57" spans="1:31" ht="12.75">
      <c r="A57" s="60"/>
      <c r="B57" t="s">
        <v>40</v>
      </c>
      <c r="D57" s="61"/>
      <c r="E57" t="s">
        <v>41</v>
      </c>
      <c r="M57" s="62"/>
      <c r="N57" s="63"/>
      <c r="O57" s="64" t="s">
        <v>42</v>
      </c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62" spans="1:29" ht="27.75">
      <c r="A62" s="2" t="s">
        <v>81</v>
      </c>
      <c r="B62" s="3"/>
      <c r="C62" s="3"/>
      <c r="D62" s="3"/>
      <c r="E62" s="3"/>
      <c r="F62" s="3"/>
      <c r="G62" s="3"/>
      <c r="H62" s="3"/>
      <c r="I62" s="65" t="s">
        <v>43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2.75">
      <c r="A63" s="1" t="s">
        <v>44</v>
      </c>
    </row>
    <row r="64" spans="4:29" ht="12.75">
      <c r="D64" s="66"/>
      <c r="E64" s="129">
        <v>44010</v>
      </c>
      <c r="F64" s="129"/>
      <c r="G64" s="129"/>
      <c r="I64" s="129">
        <v>44017</v>
      </c>
      <c r="J64" s="129"/>
      <c r="K64" s="129"/>
      <c r="M64" s="129" t="s">
        <v>69</v>
      </c>
      <c r="N64" s="129"/>
      <c r="O64" s="129"/>
      <c r="Q64" s="129" t="s">
        <v>70</v>
      </c>
      <c r="R64" s="129"/>
      <c r="S64" s="129"/>
      <c r="U64" s="132" t="s">
        <v>72</v>
      </c>
      <c r="V64" s="132"/>
      <c r="W64" s="132"/>
      <c r="Y64" s="132" t="s">
        <v>73</v>
      </c>
      <c r="Z64" s="132"/>
      <c r="AA64" s="132"/>
      <c r="AC64" s="28" t="s">
        <v>45</v>
      </c>
    </row>
    <row r="65" spans="4:29" ht="12.75">
      <c r="D65" s="66"/>
      <c r="E65" s="123" t="s">
        <v>66</v>
      </c>
      <c r="F65" s="123"/>
      <c r="G65" s="123"/>
      <c r="H65" s="105" t="s">
        <v>1</v>
      </c>
      <c r="I65" s="124" t="s">
        <v>67</v>
      </c>
      <c r="J65" s="125"/>
      <c r="K65" s="126"/>
      <c r="L65" s="106" t="s">
        <v>20</v>
      </c>
      <c r="M65" s="127" t="s">
        <v>2</v>
      </c>
      <c r="N65" s="123"/>
      <c r="O65" s="123"/>
      <c r="P65" s="7" t="s">
        <v>3</v>
      </c>
      <c r="Q65" s="133" t="s">
        <v>71</v>
      </c>
      <c r="R65" s="133"/>
      <c r="S65" s="133"/>
      <c r="T65" s="39" t="s">
        <v>22</v>
      </c>
      <c r="U65" s="128" t="s">
        <v>5</v>
      </c>
      <c r="V65" s="128"/>
      <c r="W65" s="128"/>
      <c r="X65" s="8" t="s">
        <v>6</v>
      </c>
      <c r="Y65" s="128" t="s">
        <v>74</v>
      </c>
      <c r="Z65" s="128"/>
      <c r="AA65" s="128"/>
      <c r="AB65" s="43" t="s">
        <v>4</v>
      </c>
      <c r="AC65" s="28"/>
    </row>
    <row r="66" spans="1:30" ht="12.75">
      <c r="A66" s="68">
        <v>1</v>
      </c>
      <c r="B66" s="69" t="s">
        <v>46</v>
      </c>
      <c r="C66" s="69"/>
      <c r="D66" s="43" t="s">
        <v>4</v>
      </c>
      <c r="E66" s="70"/>
      <c r="G66" s="71"/>
      <c r="H66" s="21"/>
      <c r="I66" s="72"/>
      <c r="K66" s="71"/>
      <c r="L66" s="73"/>
      <c r="O66" s="71"/>
      <c r="P66" s="81"/>
      <c r="S66" s="71"/>
      <c r="T66" s="81"/>
      <c r="U66" s="82"/>
      <c r="V66" s="82"/>
      <c r="W66" s="82"/>
      <c r="X66" s="81"/>
      <c r="Y66" s="20"/>
      <c r="Z66" s="20"/>
      <c r="AA66" s="69"/>
      <c r="AB66" s="81"/>
      <c r="AC66" s="24">
        <f aca="true" t="shared" si="12" ref="AC66:AC75">SUM((H66+L66+P66+T66+AB66))</f>
        <v>0</v>
      </c>
      <c r="AD66" s="74"/>
    </row>
    <row r="67" spans="1:30" ht="12.75">
      <c r="A67" s="68">
        <v>2</v>
      </c>
      <c r="B67" s="75" t="s">
        <v>47</v>
      </c>
      <c r="C67" s="69"/>
      <c r="D67" s="7" t="s">
        <v>3</v>
      </c>
      <c r="E67" s="76"/>
      <c r="F67" s="14"/>
      <c r="G67" s="71"/>
      <c r="H67" s="21"/>
      <c r="K67" s="71"/>
      <c r="L67" s="77"/>
      <c r="O67" s="71"/>
      <c r="P67" s="103"/>
      <c r="S67" s="71"/>
      <c r="T67" s="103"/>
      <c r="U67" s="37"/>
      <c r="V67" s="37"/>
      <c r="W67" s="37"/>
      <c r="X67" s="103"/>
      <c r="Y67" s="20"/>
      <c r="Z67" s="20"/>
      <c r="AA67" s="69"/>
      <c r="AB67" s="103"/>
      <c r="AC67" s="24">
        <f t="shared" si="12"/>
        <v>0</v>
      </c>
      <c r="AD67" s="78"/>
    </row>
    <row r="68" spans="1:31" ht="12.75">
      <c r="A68" s="68">
        <v>3</v>
      </c>
      <c r="B68" s="69" t="s">
        <v>48</v>
      </c>
      <c r="C68" s="69"/>
      <c r="D68" s="67" t="s">
        <v>1</v>
      </c>
      <c r="E68" s="20"/>
      <c r="G68" s="71"/>
      <c r="H68" s="21"/>
      <c r="K68" s="71"/>
      <c r="L68" s="77"/>
      <c r="O68" s="71"/>
      <c r="P68" s="103"/>
      <c r="S68" s="71"/>
      <c r="T68" s="103"/>
      <c r="U68" s="37"/>
      <c r="V68" s="37"/>
      <c r="W68" s="37"/>
      <c r="X68" s="103"/>
      <c r="Y68" s="20"/>
      <c r="Z68" s="20"/>
      <c r="AA68" s="69"/>
      <c r="AB68" s="103"/>
      <c r="AC68" s="24">
        <f t="shared" si="12"/>
        <v>0</v>
      </c>
      <c r="AD68" s="79"/>
      <c r="AE68" s="20"/>
    </row>
    <row r="69" spans="1:31" ht="12.75">
      <c r="A69" s="68">
        <v>4</v>
      </c>
      <c r="B69" s="69" t="s">
        <v>50</v>
      </c>
      <c r="C69" s="69"/>
      <c r="D69" s="8" t="s">
        <v>6</v>
      </c>
      <c r="E69" s="20"/>
      <c r="G69" s="71"/>
      <c r="H69" s="21"/>
      <c r="L69" s="77"/>
      <c r="O69" s="1"/>
      <c r="P69" s="103"/>
      <c r="S69" s="71"/>
      <c r="T69" s="103"/>
      <c r="U69" s="37"/>
      <c r="V69" s="37"/>
      <c r="W69" s="37"/>
      <c r="X69" s="103"/>
      <c r="Y69" s="20"/>
      <c r="Z69" s="20"/>
      <c r="AA69" s="69"/>
      <c r="AB69" s="103"/>
      <c r="AC69" s="24">
        <f t="shared" si="12"/>
        <v>0</v>
      </c>
      <c r="AD69" s="80"/>
      <c r="AE69" s="20"/>
    </row>
    <row r="70" spans="1:31" ht="12.75">
      <c r="A70" s="68">
        <v>5</v>
      </c>
      <c r="B70" s="69" t="s">
        <v>49</v>
      </c>
      <c r="C70" s="69"/>
      <c r="D70" s="97" t="s">
        <v>0</v>
      </c>
      <c r="E70" s="20"/>
      <c r="G70" s="71"/>
      <c r="H70" s="21"/>
      <c r="K70" s="71"/>
      <c r="L70" s="77"/>
      <c r="O70" s="71"/>
      <c r="P70" s="103"/>
      <c r="S70" s="71"/>
      <c r="T70" s="103"/>
      <c r="U70" s="37"/>
      <c r="V70" s="37"/>
      <c r="W70" s="37"/>
      <c r="X70" s="103"/>
      <c r="Y70" s="20"/>
      <c r="Z70" s="20"/>
      <c r="AA70" s="69"/>
      <c r="AB70" s="103"/>
      <c r="AC70" s="24">
        <f t="shared" si="12"/>
        <v>0</v>
      </c>
      <c r="AD70" s="74"/>
      <c r="AE70" s="20"/>
    </row>
    <row r="71" spans="1:31" ht="12.75">
      <c r="A71" s="68">
        <v>6</v>
      </c>
      <c r="B71" s="69" t="s">
        <v>51</v>
      </c>
      <c r="C71" s="69"/>
      <c r="D71" s="39" t="s">
        <v>22</v>
      </c>
      <c r="E71" s="20"/>
      <c r="G71" s="71"/>
      <c r="H71" s="21"/>
      <c r="K71" s="71"/>
      <c r="L71" s="77"/>
      <c r="O71" s="71"/>
      <c r="P71" s="103"/>
      <c r="S71" s="71"/>
      <c r="T71" s="103"/>
      <c r="U71" s="37"/>
      <c r="V71" s="37"/>
      <c r="W71" s="37"/>
      <c r="X71" s="103"/>
      <c r="Y71" s="20"/>
      <c r="Z71" s="20"/>
      <c r="AA71" s="69"/>
      <c r="AB71" s="103"/>
      <c r="AC71" s="24">
        <f t="shared" si="12"/>
        <v>0</v>
      </c>
      <c r="AD71" s="79"/>
      <c r="AE71" s="20"/>
    </row>
    <row r="72" spans="1:31" ht="12.75">
      <c r="A72" s="68">
        <v>7</v>
      </c>
      <c r="B72" s="69" t="s">
        <v>52</v>
      </c>
      <c r="C72" s="69"/>
      <c r="D72" s="98" t="s">
        <v>23</v>
      </c>
      <c r="E72" s="20"/>
      <c r="G72" s="71"/>
      <c r="H72" s="21"/>
      <c r="K72" s="71"/>
      <c r="L72" s="77"/>
      <c r="O72" s="71"/>
      <c r="P72" s="103"/>
      <c r="S72" s="71"/>
      <c r="T72" s="81"/>
      <c r="U72" s="82"/>
      <c r="V72" s="82"/>
      <c r="W72" s="82"/>
      <c r="X72" s="81"/>
      <c r="Y72" s="82"/>
      <c r="Z72" s="82"/>
      <c r="AA72" s="24"/>
      <c r="AB72" s="81"/>
      <c r="AC72" s="24">
        <f t="shared" si="12"/>
        <v>0</v>
      </c>
      <c r="AD72" s="83"/>
      <c r="AE72" s="20"/>
    </row>
    <row r="73" spans="1:30" ht="12.75">
      <c r="A73" s="68">
        <v>8</v>
      </c>
      <c r="B73" s="69" t="s">
        <v>53</v>
      </c>
      <c r="C73" s="69"/>
      <c r="D73" s="100" t="s">
        <v>24</v>
      </c>
      <c r="E73" s="20"/>
      <c r="G73" s="71"/>
      <c r="H73" s="21"/>
      <c r="K73" s="71"/>
      <c r="L73" s="77"/>
      <c r="O73" s="71"/>
      <c r="P73" s="77"/>
      <c r="S73" s="71"/>
      <c r="T73" s="77"/>
      <c r="U73" s="20"/>
      <c r="V73" s="20"/>
      <c r="W73" s="20"/>
      <c r="X73" s="77"/>
      <c r="Y73" s="20"/>
      <c r="Z73" s="20"/>
      <c r="AA73" s="20"/>
      <c r="AB73" s="77"/>
      <c r="AC73" s="24">
        <f t="shared" si="12"/>
        <v>0</v>
      </c>
      <c r="AD73" s="83"/>
    </row>
    <row r="74" spans="1:30" ht="12.75">
      <c r="A74" s="68">
        <v>9</v>
      </c>
      <c r="B74" s="69" t="s">
        <v>54</v>
      </c>
      <c r="C74" s="69"/>
      <c r="D74" s="36" t="s">
        <v>21</v>
      </c>
      <c r="E74" s="20"/>
      <c r="G74" s="71"/>
      <c r="H74" s="21"/>
      <c r="I74" s="14"/>
      <c r="K74" s="71"/>
      <c r="L74" s="77"/>
      <c r="O74" s="71"/>
      <c r="P74" s="77"/>
      <c r="S74" s="71"/>
      <c r="T74" s="77"/>
      <c r="U74" s="20"/>
      <c r="V74" s="20"/>
      <c r="W74" s="20"/>
      <c r="X74" s="77"/>
      <c r="Y74" s="20"/>
      <c r="Z74" s="20"/>
      <c r="AA74" s="20"/>
      <c r="AB74" s="77"/>
      <c r="AC74" s="24">
        <f t="shared" si="12"/>
        <v>0</v>
      </c>
      <c r="AD74" s="83"/>
    </row>
    <row r="75" spans="1:30" ht="12.75">
      <c r="A75" s="68">
        <v>10</v>
      </c>
      <c r="B75" s="69" t="s">
        <v>55</v>
      </c>
      <c r="C75" s="69"/>
      <c r="D75" s="99" t="s">
        <v>65</v>
      </c>
      <c r="E75" s="20"/>
      <c r="G75" s="71"/>
      <c r="H75" s="21"/>
      <c r="K75" s="71"/>
      <c r="L75" s="77"/>
      <c r="P75" s="77"/>
      <c r="T75" s="77"/>
      <c r="U75" s="20"/>
      <c r="V75" s="20"/>
      <c r="W75" s="20"/>
      <c r="X75" s="77"/>
      <c r="Y75" s="20"/>
      <c r="Z75" s="20"/>
      <c r="AA75" s="20"/>
      <c r="AB75" s="77"/>
      <c r="AC75" s="24">
        <f t="shared" si="12"/>
        <v>0</v>
      </c>
      <c r="AD75" s="83"/>
    </row>
    <row r="76" spans="3:29" ht="12.75">
      <c r="C76" t="s">
        <v>56</v>
      </c>
      <c r="G76" s="71">
        <f>SUM(G66:G75)</f>
        <v>0</v>
      </c>
      <c r="H76" s="71"/>
      <c r="I76" s="71"/>
      <c r="K76" s="71">
        <f>SUM(K66:K75)</f>
        <v>0</v>
      </c>
      <c r="O76" s="71">
        <f>SUM(O66:O75)</f>
        <v>0</v>
      </c>
      <c r="S76" s="71">
        <f>SUM(S66:S75)</f>
        <v>0</v>
      </c>
      <c r="AA76" s="71">
        <f>SUM(AA66:AA75)</f>
        <v>0</v>
      </c>
      <c r="AC76" s="68">
        <f>SUM(G76:AA76)</f>
        <v>0</v>
      </c>
    </row>
    <row r="77" spans="1:5" ht="12.75">
      <c r="A77" s="49"/>
      <c r="B77" s="71" t="s">
        <v>57</v>
      </c>
      <c r="C77" s="71" t="s">
        <v>58</v>
      </c>
      <c r="D77" s="84" t="e">
        <f>AC76/A77</f>
        <v>#DIV/0!</v>
      </c>
      <c r="E77" s="71" t="s">
        <v>59</v>
      </c>
    </row>
    <row r="80" spans="2:8" s="20" customFormat="1" ht="15.75">
      <c r="B80" s="85"/>
      <c r="C80" s="69"/>
      <c r="D80" s="69"/>
      <c r="E80" s="69"/>
      <c r="F80" s="86"/>
      <c r="G80" s="86"/>
      <c r="H80" s="69"/>
    </row>
    <row r="81" spans="2:8" s="20" customFormat="1" ht="19.5" customHeight="1">
      <c r="B81" s="69"/>
      <c r="C81" s="69"/>
      <c r="D81" s="69"/>
      <c r="F81" s="87"/>
      <c r="G81" s="87"/>
      <c r="H81" s="88"/>
    </row>
    <row r="82" spans="1:37" s="90" customFormat="1" ht="14.25" customHeight="1">
      <c r="A82" s="130" t="s">
        <v>82</v>
      </c>
      <c r="B82" s="130"/>
      <c r="C82" s="130"/>
      <c r="D82" s="130"/>
      <c r="E82" s="130"/>
      <c r="F82" s="130"/>
      <c r="G82" s="130"/>
      <c r="H82" s="130"/>
      <c r="I82" s="130"/>
      <c r="J82" s="89"/>
      <c r="K82" s="89"/>
      <c r="L82" s="89"/>
      <c r="M82"/>
      <c r="N82"/>
      <c r="O82"/>
      <c r="AF82"/>
      <c r="AG82"/>
      <c r="AH82"/>
      <c r="AI82"/>
      <c r="AJ82"/>
      <c r="AK82"/>
    </row>
    <row r="83" spans="1:37" s="90" customFormat="1" ht="14.25" customHeight="1">
      <c r="A83" s="131" t="s">
        <v>83</v>
      </c>
      <c r="B83" s="131"/>
      <c r="C83" s="131"/>
      <c r="D83" s="131"/>
      <c r="E83" s="131"/>
      <c r="F83" s="131"/>
      <c r="G83" s="131"/>
      <c r="H83" s="131"/>
      <c r="I83" s="131"/>
      <c r="J83" s="89"/>
      <c r="K83" s="89"/>
      <c r="L83" s="89"/>
      <c r="M83"/>
      <c r="N83"/>
      <c r="O83"/>
      <c r="AF83"/>
      <c r="AG83"/>
      <c r="AH83"/>
      <c r="AI83"/>
      <c r="AJ83"/>
      <c r="AK83"/>
    </row>
    <row r="84" spans="1:8" ht="46.5">
      <c r="A84" s="10" t="s">
        <v>8</v>
      </c>
      <c r="B84" s="91" t="s">
        <v>60</v>
      </c>
      <c r="C84" s="71" t="s">
        <v>61</v>
      </c>
      <c r="D84" s="92" t="s">
        <v>11</v>
      </c>
      <c r="E84" s="93" t="s">
        <v>62</v>
      </c>
      <c r="F84" s="93" t="s">
        <v>63</v>
      </c>
      <c r="G84" s="93" t="s">
        <v>64</v>
      </c>
      <c r="H84" s="15" t="s">
        <v>12</v>
      </c>
    </row>
    <row r="85" spans="1:15" ht="12.75">
      <c r="A85" s="28"/>
      <c r="B85" s="20"/>
      <c r="C85" s="28"/>
      <c r="D85" s="88"/>
      <c r="E85" s="20"/>
      <c r="F85" s="20"/>
      <c r="G85" s="20"/>
      <c r="H85" s="23">
        <f aca="true" t="shared" si="13" ref="H85:H114">SUM(E85:G85)</f>
        <v>0</v>
      </c>
      <c r="I85">
        <v>1</v>
      </c>
      <c r="M85" s="20"/>
      <c r="N85">
        <v>1</v>
      </c>
      <c r="O85" s="27">
        <v>60</v>
      </c>
    </row>
    <row r="86" spans="1:15" ht="12.75">
      <c r="A86" s="28"/>
      <c r="B86" s="20"/>
      <c r="C86" s="28"/>
      <c r="D86" s="104"/>
      <c r="E86" s="20"/>
      <c r="F86" s="20"/>
      <c r="G86" s="20"/>
      <c r="H86" s="22">
        <f t="shared" si="13"/>
        <v>0</v>
      </c>
      <c r="I86">
        <v>2</v>
      </c>
      <c r="M86" s="20"/>
      <c r="N86">
        <v>2</v>
      </c>
      <c r="O86" s="33">
        <v>54</v>
      </c>
    </row>
    <row r="87" spans="1:15" ht="12.75">
      <c r="A87" s="28"/>
      <c r="B87" s="20"/>
      <c r="C87" s="28"/>
      <c r="D87" s="104"/>
      <c r="E87" s="20"/>
      <c r="F87" s="20"/>
      <c r="G87" s="20"/>
      <c r="H87" s="32">
        <f t="shared" si="13"/>
        <v>0</v>
      </c>
      <c r="I87">
        <v>3</v>
      </c>
      <c r="M87" s="20"/>
      <c r="N87">
        <v>3</v>
      </c>
      <c r="O87" s="34">
        <v>50</v>
      </c>
    </row>
    <row r="88" spans="1:15" ht="12.75">
      <c r="A88" s="28"/>
      <c r="B88" s="20"/>
      <c r="C88" s="28"/>
      <c r="D88" s="104"/>
      <c r="E88" s="20"/>
      <c r="F88" s="20"/>
      <c r="G88" s="20"/>
      <c r="H88" s="25">
        <f t="shared" si="13"/>
        <v>0</v>
      </c>
      <c r="I88">
        <v>4</v>
      </c>
      <c r="J88" s="37"/>
      <c r="M88" s="20"/>
      <c r="N88">
        <v>4</v>
      </c>
      <c r="O88" s="37">
        <v>47</v>
      </c>
    </row>
    <row r="89" spans="1:15" ht="12.75">
      <c r="A89" s="28"/>
      <c r="B89" s="69"/>
      <c r="C89" s="28"/>
      <c r="D89" s="104"/>
      <c r="E89" s="20"/>
      <c r="F89" s="20"/>
      <c r="G89" s="20"/>
      <c r="H89" s="25">
        <f t="shared" si="13"/>
        <v>0</v>
      </c>
      <c r="I89">
        <v>5</v>
      </c>
      <c r="J89" s="37"/>
      <c r="M89" s="20"/>
      <c r="N89">
        <v>5</v>
      </c>
      <c r="O89" s="37">
        <v>45</v>
      </c>
    </row>
    <row r="90" spans="1:15" ht="12.75">
      <c r="A90" s="28"/>
      <c r="B90" s="20"/>
      <c r="C90" s="28"/>
      <c r="D90" s="88"/>
      <c r="E90" s="20"/>
      <c r="F90" s="20"/>
      <c r="G90" s="20"/>
      <c r="H90" s="25">
        <f t="shared" si="13"/>
        <v>0</v>
      </c>
      <c r="I90">
        <v>6</v>
      </c>
      <c r="J90" s="37"/>
      <c r="M90" s="20"/>
      <c r="N90">
        <v>6</v>
      </c>
      <c r="O90" s="37">
        <v>43</v>
      </c>
    </row>
    <row r="91" spans="1:15" ht="12.75">
      <c r="A91" s="28"/>
      <c r="B91" s="20"/>
      <c r="C91" s="28"/>
      <c r="D91" s="104"/>
      <c r="E91" s="20"/>
      <c r="F91" s="20"/>
      <c r="G91" s="20"/>
      <c r="H91" s="25">
        <f t="shared" si="13"/>
        <v>0</v>
      </c>
      <c r="I91">
        <v>7</v>
      </c>
      <c r="J91" s="37"/>
      <c r="M91" s="20"/>
      <c r="N91">
        <v>7</v>
      </c>
      <c r="O91" s="37">
        <v>41</v>
      </c>
    </row>
    <row r="92" spans="1:15" ht="12.75">
      <c r="A92" s="28"/>
      <c r="B92" s="20"/>
      <c r="C92" s="28"/>
      <c r="D92" s="104"/>
      <c r="E92" s="20"/>
      <c r="F92" s="20"/>
      <c r="G92" s="20"/>
      <c r="H92" s="25">
        <f t="shared" si="13"/>
        <v>0</v>
      </c>
      <c r="I92">
        <v>8</v>
      </c>
      <c r="J92" s="37"/>
      <c r="M92" s="20"/>
      <c r="N92">
        <v>8</v>
      </c>
      <c r="O92" s="37">
        <v>39</v>
      </c>
    </row>
    <row r="93" spans="1:15" ht="12.75">
      <c r="A93" s="28"/>
      <c r="B93" s="20"/>
      <c r="C93" s="28"/>
      <c r="D93" s="94"/>
      <c r="E93" s="20"/>
      <c r="F93" s="20"/>
      <c r="G93" s="20"/>
      <c r="H93" s="25">
        <f t="shared" si="13"/>
        <v>0</v>
      </c>
      <c r="I93">
        <v>9</v>
      </c>
      <c r="J93" s="37"/>
      <c r="M93" s="20"/>
      <c r="N93">
        <v>9</v>
      </c>
      <c r="O93" s="37">
        <v>37</v>
      </c>
    </row>
    <row r="94" spans="1:15" ht="12.75">
      <c r="A94" s="28"/>
      <c r="B94" s="20"/>
      <c r="C94" s="28"/>
      <c r="D94" s="104"/>
      <c r="E94" s="20"/>
      <c r="F94" s="20"/>
      <c r="G94" s="20"/>
      <c r="H94" s="25">
        <f t="shared" si="13"/>
        <v>0</v>
      </c>
      <c r="I94">
        <v>10</v>
      </c>
      <c r="J94" s="37"/>
      <c r="M94" s="20"/>
      <c r="N94">
        <v>10</v>
      </c>
      <c r="O94" s="37">
        <v>35</v>
      </c>
    </row>
    <row r="95" spans="1:15" ht="12.75">
      <c r="A95" s="28"/>
      <c r="B95" s="20"/>
      <c r="C95" s="28"/>
      <c r="D95" s="104"/>
      <c r="E95" s="20"/>
      <c r="F95" s="20"/>
      <c r="G95" s="20"/>
      <c r="H95" s="25">
        <f t="shared" si="13"/>
        <v>0</v>
      </c>
      <c r="I95">
        <v>11</v>
      </c>
      <c r="J95" s="37"/>
      <c r="M95" s="20"/>
      <c r="N95">
        <v>11</v>
      </c>
      <c r="O95" s="37">
        <v>33</v>
      </c>
    </row>
    <row r="96" spans="1:15" ht="12.75">
      <c r="A96" s="28"/>
      <c r="B96" s="20"/>
      <c r="C96" s="28"/>
      <c r="D96" s="104"/>
      <c r="E96" s="20"/>
      <c r="F96" s="20"/>
      <c r="G96" s="20"/>
      <c r="H96" s="25">
        <f t="shared" si="13"/>
        <v>0</v>
      </c>
      <c r="I96">
        <v>12</v>
      </c>
      <c r="J96" s="37"/>
      <c r="M96" s="20"/>
      <c r="N96">
        <v>12</v>
      </c>
      <c r="O96" s="37">
        <v>31</v>
      </c>
    </row>
    <row r="97" spans="1:15" ht="12.75">
      <c r="A97" s="28"/>
      <c r="B97" s="69"/>
      <c r="C97" s="28"/>
      <c r="D97" s="88"/>
      <c r="E97" s="20"/>
      <c r="F97" s="20"/>
      <c r="G97" s="20"/>
      <c r="H97" s="25">
        <f t="shared" si="13"/>
        <v>0</v>
      </c>
      <c r="I97">
        <v>13</v>
      </c>
      <c r="J97" s="37"/>
      <c r="M97" s="20"/>
      <c r="N97">
        <v>13</v>
      </c>
      <c r="O97" s="37">
        <v>29</v>
      </c>
    </row>
    <row r="98" spans="1:15" ht="12.75">
      <c r="A98" s="28"/>
      <c r="B98" s="20"/>
      <c r="C98" s="28"/>
      <c r="D98" s="88"/>
      <c r="E98" s="20"/>
      <c r="F98" s="20"/>
      <c r="G98" s="20"/>
      <c r="H98" s="25">
        <f t="shared" si="13"/>
        <v>0</v>
      </c>
      <c r="I98">
        <v>14</v>
      </c>
      <c r="J98" s="37"/>
      <c r="M98" s="20"/>
      <c r="N98">
        <v>14</v>
      </c>
      <c r="O98" s="37">
        <v>27</v>
      </c>
    </row>
    <row r="99" spans="1:15" ht="12.75">
      <c r="A99" s="28"/>
      <c r="B99" s="20"/>
      <c r="C99" s="28"/>
      <c r="D99" s="102"/>
      <c r="E99" s="20"/>
      <c r="F99" s="20"/>
      <c r="G99" s="20"/>
      <c r="H99" s="25">
        <f t="shared" si="13"/>
        <v>0</v>
      </c>
      <c r="I99">
        <v>15</v>
      </c>
      <c r="J99" s="37"/>
      <c r="M99" s="20"/>
      <c r="N99">
        <v>15</v>
      </c>
      <c r="O99" s="37">
        <v>26</v>
      </c>
    </row>
    <row r="100" spans="1:15" ht="12.75">
      <c r="A100" s="28"/>
      <c r="B100" s="20"/>
      <c r="C100" s="28"/>
      <c r="D100" s="104"/>
      <c r="E100" s="20"/>
      <c r="F100" s="20"/>
      <c r="G100" s="20"/>
      <c r="H100" s="25">
        <f t="shared" si="13"/>
        <v>0</v>
      </c>
      <c r="I100">
        <v>16</v>
      </c>
      <c r="J100" s="37"/>
      <c r="M100" s="20"/>
      <c r="N100">
        <v>16</v>
      </c>
      <c r="O100" s="37">
        <v>25</v>
      </c>
    </row>
    <row r="101" spans="1:15" ht="12.75">
      <c r="A101" s="28"/>
      <c r="B101" s="69"/>
      <c r="C101" s="28"/>
      <c r="D101" s="88"/>
      <c r="E101" s="20"/>
      <c r="F101" s="20"/>
      <c r="G101" s="20"/>
      <c r="H101" s="25">
        <f t="shared" si="13"/>
        <v>0</v>
      </c>
      <c r="I101">
        <v>17</v>
      </c>
      <c r="J101" s="37"/>
      <c r="M101" s="20"/>
      <c r="N101">
        <v>17</v>
      </c>
      <c r="O101" s="37">
        <v>24</v>
      </c>
    </row>
    <row r="102" spans="1:15" ht="12.75">
      <c r="A102" s="28"/>
      <c r="B102" s="20"/>
      <c r="C102" s="28"/>
      <c r="D102" s="104"/>
      <c r="E102" s="20"/>
      <c r="F102" s="20"/>
      <c r="G102" s="20"/>
      <c r="H102" s="25">
        <f t="shared" si="13"/>
        <v>0</v>
      </c>
      <c r="I102">
        <v>18</v>
      </c>
      <c r="J102" s="37"/>
      <c r="M102" s="20"/>
      <c r="N102">
        <v>18</v>
      </c>
      <c r="O102" s="37">
        <v>23</v>
      </c>
    </row>
    <row r="103" spans="1:15" ht="12.75">
      <c r="A103" s="28"/>
      <c r="B103" s="20"/>
      <c r="C103" s="28"/>
      <c r="D103" s="94"/>
      <c r="E103" s="20"/>
      <c r="F103" s="20"/>
      <c r="G103" s="20"/>
      <c r="H103" s="25">
        <f t="shared" si="13"/>
        <v>0</v>
      </c>
      <c r="I103">
        <v>19</v>
      </c>
      <c r="J103" s="37"/>
      <c r="M103" s="20"/>
      <c r="N103">
        <v>19</v>
      </c>
      <c r="O103" s="37">
        <v>22</v>
      </c>
    </row>
    <row r="104" spans="1:15" ht="12.75">
      <c r="A104" s="69"/>
      <c r="B104" s="69"/>
      <c r="C104" s="28"/>
      <c r="D104" s="88"/>
      <c r="E104" s="20"/>
      <c r="F104" s="20"/>
      <c r="G104" s="20"/>
      <c r="H104" s="25">
        <f t="shared" si="13"/>
        <v>0</v>
      </c>
      <c r="I104">
        <v>20</v>
      </c>
      <c r="J104" s="37"/>
      <c r="M104" s="20"/>
      <c r="N104">
        <v>20</v>
      </c>
      <c r="O104" s="37">
        <v>21</v>
      </c>
    </row>
    <row r="105" spans="1:15" ht="12.75">
      <c r="A105" s="28"/>
      <c r="B105" s="20"/>
      <c r="C105" s="28"/>
      <c r="D105" s="88"/>
      <c r="E105" s="20"/>
      <c r="F105" s="20"/>
      <c r="G105" s="20"/>
      <c r="H105" s="25">
        <f t="shared" si="13"/>
        <v>0</v>
      </c>
      <c r="I105">
        <v>21</v>
      </c>
      <c r="J105" s="37"/>
      <c r="M105" s="20"/>
      <c r="N105">
        <v>21</v>
      </c>
      <c r="O105" s="37">
        <v>20</v>
      </c>
    </row>
    <row r="106" spans="1:15" ht="12.75">
      <c r="A106" s="69"/>
      <c r="B106" s="69"/>
      <c r="C106" s="28"/>
      <c r="D106" s="88"/>
      <c r="E106" s="20"/>
      <c r="F106" s="20"/>
      <c r="G106" s="20"/>
      <c r="H106" s="25">
        <f t="shared" si="13"/>
        <v>0</v>
      </c>
      <c r="I106">
        <v>22</v>
      </c>
      <c r="J106" s="37"/>
      <c r="M106" s="20"/>
      <c r="N106">
        <v>22</v>
      </c>
      <c r="O106" s="37">
        <v>19</v>
      </c>
    </row>
    <row r="107" spans="1:15" ht="12.75">
      <c r="A107" s="28"/>
      <c r="B107" s="20"/>
      <c r="C107" s="28"/>
      <c r="D107" s="104"/>
      <c r="E107" s="20"/>
      <c r="F107" s="20"/>
      <c r="G107" s="20"/>
      <c r="H107" s="25">
        <f t="shared" si="13"/>
        <v>0</v>
      </c>
      <c r="I107">
        <v>23</v>
      </c>
      <c r="J107" s="37"/>
      <c r="M107" s="20"/>
      <c r="N107">
        <v>23</v>
      </c>
      <c r="O107" s="37">
        <v>18</v>
      </c>
    </row>
    <row r="108" spans="1:15" ht="12.75">
      <c r="A108" s="69"/>
      <c r="B108" s="69"/>
      <c r="C108" s="20"/>
      <c r="D108" s="88"/>
      <c r="E108" s="20"/>
      <c r="F108" s="20"/>
      <c r="G108" s="20"/>
      <c r="H108" s="25">
        <f t="shared" si="13"/>
        <v>0</v>
      </c>
      <c r="I108">
        <v>24</v>
      </c>
      <c r="J108" s="37"/>
      <c r="M108" s="20"/>
      <c r="N108">
        <v>24</v>
      </c>
      <c r="O108" s="37">
        <v>17</v>
      </c>
    </row>
    <row r="109" spans="1:15" ht="12.75">
      <c r="A109" s="28"/>
      <c r="B109" s="20"/>
      <c r="C109" s="28"/>
      <c r="D109" s="104"/>
      <c r="E109" s="20"/>
      <c r="F109" s="20"/>
      <c r="G109" s="20"/>
      <c r="H109" s="25">
        <f t="shared" si="13"/>
        <v>0</v>
      </c>
      <c r="I109">
        <v>25</v>
      </c>
      <c r="J109" s="37"/>
      <c r="M109" s="20"/>
      <c r="N109">
        <v>25</v>
      </c>
      <c r="O109" s="37">
        <v>16</v>
      </c>
    </row>
    <row r="110" spans="1:15" ht="12.75">
      <c r="A110" s="28"/>
      <c r="B110" s="20"/>
      <c r="C110" s="28"/>
      <c r="D110" s="88"/>
      <c r="E110" s="20"/>
      <c r="F110" s="20"/>
      <c r="G110" s="20"/>
      <c r="H110" s="25">
        <f t="shared" si="13"/>
        <v>0</v>
      </c>
      <c r="I110">
        <v>26</v>
      </c>
      <c r="J110" s="37"/>
      <c r="M110" s="20"/>
      <c r="N110">
        <v>26</v>
      </c>
      <c r="O110" s="37">
        <v>15</v>
      </c>
    </row>
    <row r="111" spans="1:15" ht="12.75">
      <c r="A111" s="28"/>
      <c r="B111" s="20"/>
      <c r="C111" s="28"/>
      <c r="D111" s="104"/>
      <c r="E111" s="20"/>
      <c r="F111" s="20"/>
      <c r="G111" s="20"/>
      <c r="H111" s="25">
        <f t="shared" si="13"/>
        <v>0</v>
      </c>
      <c r="I111">
        <v>27</v>
      </c>
      <c r="J111" s="37"/>
      <c r="M111" s="20"/>
      <c r="N111">
        <v>27</v>
      </c>
      <c r="O111" s="37">
        <v>14</v>
      </c>
    </row>
    <row r="112" spans="1:15" ht="12.75">
      <c r="A112" s="28"/>
      <c r="B112" s="20"/>
      <c r="C112" s="28"/>
      <c r="D112" s="102"/>
      <c r="E112" s="20"/>
      <c r="F112" s="20"/>
      <c r="G112" s="20"/>
      <c r="H112" s="25">
        <f t="shared" si="13"/>
        <v>0</v>
      </c>
      <c r="I112">
        <v>28</v>
      </c>
      <c r="J112" s="37"/>
      <c r="M112" s="20"/>
      <c r="N112">
        <v>28</v>
      </c>
      <c r="O112" s="37">
        <v>13</v>
      </c>
    </row>
    <row r="113" spans="1:15" ht="12.75">
      <c r="A113" s="28"/>
      <c r="B113" s="20"/>
      <c r="C113" s="28"/>
      <c r="D113" s="111"/>
      <c r="E113" s="20"/>
      <c r="F113" s="20"/>
      <c r="G113" s="20"/>
      <c r="H113" s="25">
        <f t="shared" si="13"/>
        <v>0</v>
      </c>
      <c r="I113">
        <v>29</v>
      </c>
      <c r="J113" s="37"/>
      <c r="M113" s="20"/>
      <c r="N113">
        <v>29</v>
      </c>
      <c r="O113" s="37">
        <v>12</v>
      </c>
    </row>
    <row r="114" spans="1:15" ht="12.75">
      <c r="A114" s="28"/>
      <c r="B114" s="20"/>
      <c r="C114" s="28"/>
      <c r="D114" s="104"/>
      <c r="E114" s="20"/>
      <c r="F114" s="20"/>
      <c r="G114" s="20"/>
      <c r="H114" s="25">
        <f t="shared" si="13"/>
        <v>0</v>
      </c>
      <c r="I114">
        <v>30</v>
      </c>
      <c r="J114" s="37"/>
      <c r="M114" s="20"/>
      <c r="N114">
        <v>30</v>
      </c>
      <c r="O114" s="37">
        <v>11</v>
      </c>
    </row>
    <row r="115" spans="1:15" ht="12.75">
      <c r="A115" s="69"/>
      <c r="B115" s="69"/>
      <c r="C115" s="20"/>
      <c r="D115" s="88"/>
      <c r="E115" s="20"/>
      <c r="F115" s="20"/>
      <c r="G115" s="20"/>
      <c r="J115" s="37"/>
      <c r="M115" s="20"/>
      <c r="N115">
        <v>31</v>
      </c>
      <c r="O115" s="37">
        <v>10</v>
      </c>
    </row>
    <row r="116" spans="1:15" ht="12.75">
      <c r="A116" s="108"/>
      <c r="B116" s="28"/>
      <c r="C116" s="45"/>
      <c r="D116" s="104"/>
      <c r="E116" s="37"/>
      <c r="F116" s="37"/>
      <c r="G116" s="37"/>
      <c r="H116" s="24"/>
      <c r="I116" s="20"/>
      <c r="N116">
        <v>32</v>
      </c>
      <c r="O116" s="37">
        <v>9</v>
      </c>
    </row>
    <row r="117" spans="1:15" ht="12.75">
      <c r="A117" s="28"/>
      <c r="B117" s="28"/>
      <c r="C117" s="37"/>
      <c r="D117" s="94"/>
      <c r="E117" s="96"/>
      <c r="F117" s="96"/>
      <c r="G117" s="37"/>
      <c r="H117" s="24"/>
      <c r="I117" s="20"/>
      <c r="N117">
        <v>33</v>
      </c>
      <c r="O117" s="37">
        <v>8</v>
      </c>
    </row>
    <row r="118" spans="1:15" ht="12.75">
      <c r="A118" s="109"/>
      <c r="B118" s="28"/>
      <c r="C118" s="37"/>
      <c r="D118" s="104"/>
      <c r="E118" s="37"/>
      <c r="F118" s="37"/>
      <c r="G118" s="96"/>
      <c r="H118" s="24"/>
      <c r="I118" s="20"/>
      <c r="N118">
        <v>34</v>
      </c>
      <c r="O118" s="37">
        <v>7</v>
      </c>
    </row>
    <row r="119" spans="1:15" ht="12.75">
      <c r="A119" s="28"/>
      <c r="B119" s="28"/>
      <c r="C119" s="45"/>
      <c r="D119" s="94"/>
      <c r="E119" s="37"/>
      <c r="F119" s="37"/>
      <c r="G119" s="37"/>
      <c r="H119" s="24"/>
      <c r="I119" s="20"/>
      <c r="N119">
        <v>35</v>
      </c>
      <c r="O119" s="37">
        <v>6</v>
      </c>
    </row>
    <row r="120" spans="1:15" ht="12.75">
      <c r="A120" s="28"/>
      <c r="B120" s="28"/>
      <c r="C120" s="45"/>
      <c r="D120" s="94"/>
      <c r="E120" s="37"/>
      <c r="F120" s="37"/>
      <c r="G120" s="37"/>
      <c r="H120" s="24"/>
      <c r="I120" s="20"/>
      <c r="N120">
        <v>36</v>
      </c>
      <c r="O120" s="37">
        <v>5</v>
      </c>
    </row>
    <row r="121" spans="1:15" ht="12.75">
      <c r="A121" s="28"/>
      <c r="B121" s="28"/>
      <c r="C121" s="37"/>
      <c r="D121" s="104"/>
      <c r="E121" s="37"/>
      <c r="F121" s="37"/>
      <c r="G121" s="37"/>
      <c r="H121" s="24"/>
      <c r="I121" s="20"/>
      <c r="N121">
        <v>37</v>
      </c>
      <c r="O121" s="37">
        <v>4</v>
      </c>
    </row>
    <row r="122" spans="1:15" ht="12.75">
      <c r="A122" s="108"/>
      <c r="B122" s="28"/>
      <c r="C122" s="37"/>
      <c r="D122" s="104"/>
      <c r="E122" s="37"/>
      <c r="F122" s="37"/>
      <c r="G122" s="37"/>
      <c r="H122" s="24"/>
      <c r="I122" s="20"/>
      <c r="N122">
        <v>38</v>
      </c>
      <c r="O122" s="37">
        <v>3</v>
      </c>
    </row>
    <row r="123" spans="1:15" ht="12.75">
      <c r="A123" s="28"/>
      <c r="B123" s="28"/>
      <c r="C123" s="45"/>
      <c r="D123" s="104"/>
      <c r="E123" s="37"/>
      <c r="F123" s="37"/>
      <c r="G123" s="37"/>
      <c r="H123" s="24"/>
      <c r="I123" s="20"/>
      <c r="N123">
        <v>39</v>
      </c>
      <c r="O123" s="37">
        <v>2</v>
      </c>
    </row>
    <row r="124" spans="1:15" ht="12.75">
      <c r="A124" s="28"/>
      <c r="B124" s="28"/>
      <c r="C124" s="45"/>
      <c r="D124" s="94"/>
      <c r="E124" s="37"/>
      <c r="F124" s="37"/>
      <c r="G124" s="37"/>
      <c r="H124" s="24"/>
      <c r="I124" s="20"/>
      <c r="N124">
        <v>40</v>
      </c>
      <c r="O124" s="37">
        <v>1</v>
      </c>
    </row>
    <row r="125" spans="1:9" ht="12.75">
      <c r="A125" s="28"/>
      <c r="B125" s="28"/>
      <c r="C125" s="45"/>
      <c r="D125" s="88"/>
      <c r="E125" s="37"/>
      <c r="F125" s="37"/>
      <c r="G125" s="37"/>
      <c r="H125" s="24"/>
      <c r="I125" s="20"/>
    </row>
    <row r="126" spans="1:9" ht="12.75">
      <c r="A126" s="109"/>
      <c r="B126" s="108"/>
      <c r="C126" s="45"/>
      <c r="D126" s="104"/>
      <c r="E126" s="37"/>
      <c r="F126" s="37"/>
      <c r="G126" s="37"/>
      <c r="H126" s="24"/>
      <c r="I126" s="20"/>
    </row>
    <row r="127" spans="1:9" ht="12.75">
      <c r="A127" s="109"/>
      <c r="B127" s="28"/>
      <c r="C127" s="45"/>
      <c r="D127" s="88"/>
      <c r="E127" s="37"/>
      <c r="F127" s="37"/>
      <c r="G127" s="37"/>
      <c r="H127" s="24"/>
      <c r="I127" s="20"/>
    </row>
    <row r="128" spans="1:9" ht="12.75">
      <c r="A128" s="28"/>
      <c r="B128" s="28"/>
      <c r="C128" s="45"/>
      <c r="D128" s="88"/>
      <c r="E128" s="37"/>
      <c r="F128" s="37"/>
      <c r="G128" s="37"/>
      <c r="H128" s="24"/>
      <c r="I128" s="20"/>
    </row>
    <row r="129" spans="1:9" ht="12.75">
      <c r="A129" s="28"/>
      <c r="B129" s="28"/>
      <c r="C129" s="45"/>
      <c r="D129" s="94"/>
      <c r="E129" s="37"/>
      <c r="F129" s="37"/>
      <c r="G129" s="37"/>
      <c r="H129" s="24"/>
      <c r="I129" s="20"/>
    </row>
    <row r="130" spans="1:9" ht="12.75">
      <c r="A130" s="28"/>
      <c r="B130" s="28"/>
      <c r="C130" s="45"/>
      <c r="D130" s="94"/>
      <c r="E130" s="37"/>
      <c r="F130" s="37"/>
      <c r="G130" s="37"/>
      <c r="H130" s="24"/>
      <c r="I130" s="20"/>
    </row>
    <row r="131" spans="1:9" ht="12.75">
      <c r="A131" s="109"/>
      <c r="B131" s="108"/>
      <c r="C131" s="45"/>
      <c r="D131" s="104"/>
      <c r="E131" s="37"/>
      <c r="F131" s="37"/>
      <c r="G131" s="37"/>
      <c r="H131" s="24"/>
      <c r="I131" s="20"/>
    </row>
    <row r="132" spans="1:9" ht="12.75">
      <c r="A132" s="28"/>
      <c r="B132" s="28"/>
      <c r="C132" s="45"/>
      <c r="D132" s="102"/>
      <c r="E132" s="37"/>
      <c r="F132" s="37"/>
      <c r="G132" s="37"/>
      <c r="H132" s="24"/>
      <c r="I132" s="20"/>
    </row>
    <row r="133" spans="1:9" ht="12.75">
      <c r="A133" s="28"/>
      <c r="B133" s="28"/>
      <c r="C133" s="45"/>
      <c r="D133" s="94"/>
      <c r="E133" s="37"/>
      <c r="F133" s="37"/>
      <c r="G133" s="37"/>
      <c r="H133" s="24"/>
      <c r="I133" s="20"/>
    </row>
    <row r="134" spans="1:9" ht="12.75">
      <c r="A134" s="109"/>
      <c r="B134" s="28"/>
      <c r="C134" s="45"/>
      <c r="D134" s="104"/>
      <c r="E134" s="37"/>
      <c r="F134" s="37"/>
      <c r="G134" s="37"/>
      <c r="H134" s="24"/>
      <c r="I134" s="20"/>
    </row>
    <row r="135" spans="1:9" ht="12.75">
      <c r="A135" s="28"/>
      <c r="B135" s="28"/>
      <c r="C135" s="45"/>
      <c r="D135" s="104"/>
      <c r="E135" s="37"/>
      <c r="F135" s="37"/>
      <c r="G135" s="37"/>
      <c r="H135" s="24"/>
      <c r="I135" s="20"/>
    </row>
    <row r="136" spans="1:9" ht="12.75">
      <c r="A136" s="28"/>
      <c r="B136" s="28"/>
      <c r="C136" s="45"/>
      <c r="D136" s="94"/>
      <c r="E136" s="37"/>
      <c r="F136" s="37"/>
      <c r="G136" s="37"/>
      <c r="H136" s="24"/>
      <c r="I136" s="20"/>
    </row>
    <row r="137" spans="1:9" ht="12.75">
      <c r="A137" s="28"/>
      <c r="B137" s="28"/>
      <c r="C137" s="20"/>
      <c r="D137" s="94"/>
      <c r="E137" s="37"/>
      <c r="F137" s="37"/>
      <c r="G137" s="37"/>
      <c r="H137" s="24"/>
      <c r="I137" s="20"/>
    </row>
    <row r="138" spans="1:9" ht="12.75">
      <c r="A138" s="109"/>
      <c r="B138" s="28"/>
      <c r="C138" s="45"/>
      <c r="D138" s="104"/>
      <c r="E138" s="37"/>
      <c r="F138" s="37"/>
      <c r="G138" s="37"/>
      <c r="H138" s="24"/>
      <c r="I138" s="20"/>
    </row>
    <row r="139" spans="1:9" ht="12.75">
      <c r="A139" s="109"/>
      <c r="B139" s="28"/>
      <c r="C139" s="45"/>
      <c r="D139" s="104"/>
      <c r="E139" s="37"/>
      <c r="F139" s="37"/>
      <c r="G139" s="37"/>
      <c r="H139" s="24"/>
      <c r="I139" s="20"/>
    </row>
    <row r="140" spans="1:9" ht="12.75">
      <c r="A140" s="109"/>
      <c r="B140" s="28"/>
      <c r="C140" s="45"/>
      <c r="D140" s="102"/>
      <c r="E140" s="37"/>
      <c r="F140" s="37"/>
      <c r="G140" s="37"/>
      <c r="H140" s="24"/>
      <c r="I140" s="20"/>
    </row>
    <row r="141" spans="1:9" ht="12.75">
      <c r="A141" s="28"/>
      <c r="B141" s="28"/>
      <c r="C141" s="45"/>
      <c r="D141" s="104"/>
      <c r="E141" s="37"/>
      <c r="F141" s="37"/>
      <c r="G141" s="37"/>
      <c r="H141" s="24"/>
      <c r="I141" s="20"/>
    </row>
    <row r="142" spans="1:9" ht="12.75">
      <c r="A142" s="109"/>
      <c r="B142" s="28"/>
      <c r="C142" s="45"/>
      <c r="D142" s="104"/>
      <c r="E142" s="37"/>
      <c r="F142" s="37"/>
      <c r="G142" s="37"/>
      <c r="H142" s="24"/>
      <c r="I142" s="20"/>
    </row>
    <row r="143" spans="1:9" ht="12.75">
      <c r="A143" s="109"/>
      <c r="B143" s="108"/>
      <c r="C143" s="110"/>
      <c r="D143" s="104"/>
      <c r="E143" s="37"/>
      <c r="F143" s="37"/>
      <c r="G143" s="37"/>
      <c r="H143" s="24"/>
      <c r="I143" s="20"/>
    </row>
    <row r="144" spans="1:9" ht="12.75">
      <c r="A144" s="28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37"/>
      <c r="B145" s="37"/>
      <c r="C145" s="45"/>
      <c r="D145" s="45"/>
      <c r="E145" s="45"/>
      <c r="F145" s="45"/>
      <c r="G145" s="45"/>
      <c r="H145" s="45"/>
      <c r="I145" s="45"/>
    </row>
    <row r="146" spans="1:9" ht="12.75">
      <c r="A146" s="37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8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8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8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8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8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8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8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8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8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8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8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8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8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8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8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8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8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8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8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8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8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8"/>
      <c r="B168" s="20"/>
      <c r="C168" s="20"/>
      <c r="D168" s="20"/>
      <c r="E168" s="20"/>
      <c r="F168" s="20"/>
      <c r="G168" s="20"/>
      <c r="H168" s="20"/>
      <c r="I168" s="20"/>
    </row>
    <row r="169" spans="1:9" ht="12.75">
      <c r="A169" s="28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28"/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8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8"/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8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8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8"/>
      <c r="B175" s="20"/>
      <c r="C175" s="20"/>
      <c r="D175" s="20"/>
      <c r="E175" s="20"/>
      <c r="F175" s="20"/>
      <c r="G175" s="20"/>
      <c r="H175" s="20"/>
      <c r="I175" s="20"/>
    </row>
    <row r="176" spans="1:9" ht="12.75">
      <c r="A176" s="28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8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8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8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8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8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8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8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8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28"/>
      <c r="B185" s="20"/>
      <c r="C185" s="20"/>
      <c r="D185" s="20"/>
      <c r="E185" s="20"/>
      <c r="F185" s="20"/>
      <c r="G185" s="20"/>
      <c r="H185" s="20"/>
      <c r="I185" s="20"/>
    </row>
    <row r="186" spans="1:9" ht="12.75">
      <c r="A186" s="28"/>
      <c r="B186" s="20"/>
      <c r="C186" s="20"/>
      <c r="D186" s="20"/>
      <c r="E186" s="20"/>
      <c r="F186" s="20"/>
      <c r="G186" s="20"/>
      <c r="H186" s="20"/>
      <c r="I186" s="20"/>
    </row>
    <row r="187" spans="1:9" ht="12.75">
      <c r="A187" s="28"/>
      <c r="B187" s="20"/>
      <c r="C187" s="20"/>
      <c r="D187" s="20"/>
      <c r="E187" s="20"/>
      <c r="F187" s="20"/>
      <c r="G187" s="20"/>
      <c r="H187" s="20"/>
      <c r="I187" s="20"/>
    </row>
    <row r="188" spans="1:9" ht="12.75">
      <c r="A188" s="28"/>
      <c r="B188" s="20"/>
      <c r="C188" s="20"/>
      <c r="D188" s="20"/>
      <c r="E188" s="20"/>
      <c r="F188" s="20"/>
      <c r="G188" s="20"/>
      <c r="H188" s="20"/>
      <c r="I188" s="20"/>
    </row>
    <row r="189" spans="1:9" ht="12.75">
      <c r="A189" s="28"/>
      <c r="B189" s="20"/>
      <c r="C189" s="20"/>
      <c r="D189" s="20"/>
      <c r="E189" s="20"/>
      <c r="F189" s="20"/>
      <c r="G189" s="20"/>
      <c r="H189" s="20"/>
      <c r="I189" s="20"/>
    </row>
    <row r="190" spans="1:9" ht="12.75">
      <c r="A190" s="28"/>
      <c r="B190" s="20"/>
      <c r="C190" s="20"/>
      <c r="D190" s="20"/>
      <c r="E190" s="20"/>
      <c r="F190" s="20"/>
      <c r="G190" s="20"/>
      <c r="H190" s="20"/>
      <c r="I190" s="20"/>
    </row>
    <row r="191" spans="1:9" ht="12.75">
      <c r="A191" s="28"/>
      <c r="B191" s="20"/>
      <c r="C191" s="20"/>
      <c r="D191" s="20"/>
      <c r="E191" s="20"/>
      <c r="F191" s="20"/>
      <c r="G191" s="20"/>
      <c r="H191" s="20"/>
      <c r="I191" s="20"/>
    </row>
    <row r="192" spans="1:9" ht="12.75">
      <c r="A192" s="28"/>
      <c r="B192" s="20"/>
      <c r="C192" s="20"/>
      <c r="D192" s="20"/>
      <c r="E192" s="20"/>
      <c r="F192" s="20"/>
      <c r="G192" s="20"/>
      <c r="H192" s="20"/>
      <c r="I192" s="20"/>
    </row>
    <row r="193" spans="1:9" ht="12.75">
      <c r="A193" s="28"/>
      <c r="B193" s="20"/>
      <c r="C193" s="20"/>
      <c r="D193" s="20"/>
      <c r="E193" s="20"/>
      <c r="F193" s="20"/>
      <c r="G193" s="20"/>
      <c r="H193" s="20"/>
      <c r="I193" s="20"/>
    </row>
    <row r="194" spans="1:9" ht="12.75">
      <c r="A194" s="28"/>
      <c r="B194" s="20"/>
      <c r="C194" s="20"/>
      <c r="D194" s="20"/>
      <c r="E194" s="20"/>
      <c r="F194" s="20"/>
      <c r="G194" s="20"/>
      <c r="H194" s="20"/>
      <c r="I194" s="20"/>
    </row>
    <row r="195" spans="1:9" ht="12.75">
      <c r="A195" s="28"/>
      <c r="B195" s="20"/>
      <c r="C195" s="20"/>
      <c r="D195" s="20"/>
      <c r="E195" s="20"/>
      <c r="F195" s="20"/>
      <c r="G195" s="20"/>
      <c r="H195" s="20"/>
      <c r="I195" s="20"/>
    </row>
    <row r="196" spans="1:9" ht="12.75">
      <c r="A196" s="28"/>
      <c r="B196" s="20"/>
      <c r="C196" s="20"/>
      <c r="D196" s="20"/>
      <c r="E196" s="20"/>
      <c r="F196" s="20"/>
      <c r="G196" s="20"/>
      <c r="H196" s="20"/>
      <c r="I196" s="20"/>
    </row>
    <row r="197" spans="1:9" ht="12.75">
      <c r="A197" s="28"/>
      <c r="B197" s="20"/>
      <c r="C197" s="20"/>
      <c r="D197" s="20"/>
      <c r="E197" s="20"/>
      <c r="F197" s="20"/>
      <c r="G197" s="20"/>
      <c r="H197" s="20"/>
      <c r="I197" s="20"/>
    </row>
  </sheetData>
  <sheetProtection selectLockedCells="1" selectUnlockedCells="1"/>
  <mergeCells count="26">
    <mergeCell ref="Y65:AA65"/>
    <mergeCell ref="Q65:S65"/>
    <mergeCell ref="U65:W65"/>
    <mergeCell ref="M64:O64"/>
    <mergeCell ref="Q64:S64"/>
    <mergeCell ref="Y64:AA64"/>
    <mergeCell ref="Y2:AA2"/>
    <mergeCell ref="E3:G3"/>
    <mergeCell ref="I3:K3"/>
    <mergeCell ref="M3:O3"/>
    <mergeCell ref="Q3:S3"/>
    <mergeCell ref="Y3:AA3"/>
    <mergeCell ref="U2:W2"/>
    <mergeCell ref="E2:G2"/>
    <mergeCell ref="I2:K2"/>
    <mergeCell ref="M2:O2"/>
    <mergeCell ref="A82:I82"/>
    <mergeCell ref="A83:I83"/>
    <mergeCell ref="Q2:S2"/>
    <mergeCell ref="E65:G65"/>
    <mergeCell ref="I65:K65"/>
    <mergeCell ref="M65:O65"/>
    <mergeCell ref="U3:W3"/>
    <mergeCell ref="E64:G64"/>
    <mergeCell ref="I64:K64"/>
    <mergeCell ref="U64:W64"/>
  </mergeCells>
  <printOptions/>
  <pageMargins left="0.8798611111111111" right="0.1798611111111111" top="0.5798611111111112" bottom="0.9840277777777777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wj2</dc:creator>
  <cp:keywords/>
  <dc:description/>
  <cp:lastModifiedBy>wj2</cp:lastModifiedBy>
  <dcterms:created xsi:type="dcterms:W3CDTF">2019-09-11T08:28:11Z</dcterms:created>
  <dcterms:modified xsi:type="dcterms:W3CDTF">2022-02-19T10:28:02Z</dcterms:modified>
  <cp:category/>
  <cp:version/>
  <cp:contentType/>
  <cp:contentStatus/>
</cp:coreProperties>
</file>